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Амбулаторії'!$A$1:$O$64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I37" i="11"/>
  <c r="K36"/>
  <c r="K37" s="1"/>
  <c r="N57" l="1"/>
  <c r="N56"/>
  <c r="N55"/>
  <c r="N54"/>
  <c r="N53"/>
  <c r="M51"/>
  <c r="N51" s="1"/>
  <c r="N47"/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J230" s="1"/>
  <c r="L232"/>
  <c r="L230"/>
  <c r="M232"/>
  <c r="I232"/>
  <c r="I231"/>
  <c r="J228"/>
  <c r="J227" s="1"/>
  <c r="L228"/>
  <c r="M228"/>
  <c r="M227" s="1"/>
  <c r="J229"/>
  <c r="L229"/>
  <c r="M229"/>
  <c r="I229"/>
  <c r="I228"/>
  <c r="I227"/>
  <c r="J225"/>
  <c r="L225"/>
  <c r="L224" s="1"/>
  <c r="M225"/>
  <c r="J226"/>
  <c r="L226"/>
  <c r="M226"/>
  <c r="I226"/>
  <c r="I225"/>
  <c r="I224" s="1"/>
  <c r="J222"/>
  <c r="L222"/>
  <c r="M222"/>
  <c r="I222"/>
  <c r="J223"/>
  <c r="L223"/>
  <c r="M223"/>
  <c r="I223"/>
  <c r="J220"/>
  <c r="J219" s="1"/>
  <c r="L220"/>
  <c r="M220"/>
  <c r="M219" s="1"/>
  <c r="J221"/>
  <c r="L221"/>
  <c r="M221"/>
  <c r="I221"/>
  <c r="I220"/>
  <c r="I219"/>
  <c r="I217"/>
  <c r="J217"/>
  <c r="L217"/>
  <c r="M217"/>
  <c r="J218"/>
  <c r="L218"/>
  <c r="L216" s="1"/>
  <c r="M218"/>
  <c r="I218"/>
  <c r="I216" s="1"/>
  <c r="J214"/>
  <c r="L214"/>
  <c r="M214"/>
  <c r="J215"/>
  <c r="J213" s="1"/>
  <c r="L215"/>
  <c r="M215"/>
  <c r="M213" s="1"/>
  <c r="I215"/>
  <c r="I214"/>
  <c r="I213" s="1"/>
  <c r="J211"/>
  <c r="L211"/>
  <c r="M211"/>
  <c r="J212"/>
  <c r="J210" s="1"/>
  <c r="L212"/>
  <c r="M212"/>
  <c r="M210" s="1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L203" s="1"/>
  <c r="M204"/>
  <c r="J205"/>
  <c r="L205"/>
  <c r="M205"/>
  <c r="I205"/>
  <c r="I204"/>
  <c r="I203" s="1"/>
  <c r="J201"/>
  <c r="L201"/>
  <c r="L200" s="1"/>
  <c r="M201"/>
  <c r="J202"/>
  <c r="L202"/>
  <c r="M202"/>
  <c r="I202"/>
  <c r="I201"/>
  <c r="I200" s="1"/>
  <c r="J198"/>
  <c r="L198"/>
  <c r="L197" s="1"/>
  <c r="M198"/>
  <c r="J199"/>
  <c r="L199"/>
  <c r="M199"/>
  <c r="I199"/>
  <c r="I198"/>
  <c r="I197" s="1"/>
  <c r="J196"/>
  <c r="L196"/>
  <c r="M196"/>
  <c r="J195"/>
  <c r="L195"/>
  <c r="M195"/>
  <c r="I195"/>
  <c r="I196"/>
  <c r="J194"/>
  <c r="L194"/>
  <c r="L192" s="1"/>
  <c r="M194"/>
  <c r="J193"/>
  <c r="L193"/>
  <c r="M193"/>
  <c r="I194"/>
  <c r="I193"/>
  <c r="I192" s="1"/>
  <c r="J191"/>
  <c r="J190"/>
  <c r="L191"/>
  <c r="L190" s="1"/>
  <c r="M191"/>
  <c r="M190" s="1"/>
  <c r="I191"/>
  <c r="I190" s="1"/>
  <c r="J188"/>
  <c r="L188"/>
  <c r="M188"/>
  <c r="M187" s="1"/>
  <c r="J189"/>
  <c r="L189"/>
  <c r="M189"/>
  <c r="I189"/>
  <c r="I187" s="1"/>
  <c r="I188"/>
  <c r="J186"/>
  <c r="L186"/>
  <c r="M186"/>
  <c r="L185"/>
  <c r="M185"/>
  <c r="J185"/>
  <c r="I186"/>
  <c r="I185"/>
  <c r="I184"/>
  <c r="M230"/>
  <c r="I68" i="10"/>
  <c r="L227" i="9"/>
  <c r="J224"/>
  <c r="M224"/>
  <c r="L219"/>
  <c r="J216"/>
  <c r="M216"/>
  <c r="L213"/>
  <c r="L210"/>
  <c r="J203"/>
  <c r="M203"/>
  <c r="J200"/>
  <c r="M200"/>
  <c r="J197"/>
  <c r="M197"/>
  <c r="J192"/>
  <c r="M192"/>
  <c r="L187"/>
  <c r="J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 s="1"/>
  <c r="J154" s="1"/>
  <c r="L154" s="1"/>
  <c r="M154" s="1"/>
  <c r="M118"/>
  <c r="M107"/>
  <c r="M93"/>
  <c r="M97"/>
  <c r="M87"/>
  <c r="J153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/>
  <c r="E26" s="1"/>
  <c r="M55"/>
  <c r="M56"/>
  <c r="M50"/>
  <c r="M51"/>
  <c r="M57" s="1"/>
  <c r="F25" s="1"/>
  <c r="M54"/>
  <c r="M53"/>
  <c r="M49"/>
  <c r="M52"/>
  <c r="I57"/>
  <c r="K64"/>
  <c r="I64"/>
  <c r="M63"/>
  <c r="M64" s="1"/>
  <c r="K47"/>
  <c r="I47"/>
  <c r="K46"/>
  <c r="I46"/>
  <c r="K45"/>
  <c r="I45"/>
  <c r="M71"/>
  <c r="M75" s="1"/>
  <c r="M68" i="10" l="1"/>
  <c r="M64"/>
  <c r="I230" i="9"/>
</calcChain>
</file>

<file path=xl/sharedStrings.xml><?xml version="1.0" encoding="utf-8"?>
<sst xmlns="http://schemas.openxmlformats.org/spreadsheetml/2006/main" count="1035" uniqueCount="503">
  <si>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</si>
  <si>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</si>
  <si>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</si>
  <si>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</si>
  <si>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</si>
  <si>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</si>
  <si>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</si>
  <si>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</si>
  <si>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</si>
  <si>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</si>
  <si>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</si>
  <si>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</si>
  <si>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</si>
  <si>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</si>
  <si>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</si>
  <si>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</si>
  <si>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</si>
  <si>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</si>
  <si>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</si>
  <si>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</si>
  <si>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</si>
  <si>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</si>
  <si>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</si>
  <si>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</si>
  <si>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</si>
  <si>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</si>
  <si>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</si>
  <si>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</si>
  <si>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</si>
  <si>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</si>
  <si>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</si>
  <si>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</si>
  <si>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</si>
  <si>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</si>
  <si>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</si>
  <si>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</si>
  <si>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</si>
  <si>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</si>
  <si>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</si>
  <si>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</si>
  <si>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</si>
  <si>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</si>
  <si>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</si>
  <si>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</si>
  <si>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</si>
  <si>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</si>
  <si>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</si>
  <si>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</si>
  <si>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</si>
  <si>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</si>
  <si>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</si>
  <si>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</si>
  <si>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</si>
  <si>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</si>
  <si>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</si>
  <si>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</si>
  <si>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</si>
  <si>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</si>
  <si>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</si>
  <si>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</si>
  <si>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</si>
  <si>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</si>
  <si>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</si>
  <si>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</si>
  <si>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</si>
  <si>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</si>
  <si>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</si>
  <si>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</si>
  <si>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</si>
  <si>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</si>
  <si>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</si>
  <si>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</si>
  <si>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</si>
  <si>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</si>
  <si>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</si>
  <si>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</si>
  <si>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</si>
  <si>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</si>
  <si>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</si>
  <si>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</si>
  <si>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</si>
  <si>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</si>
  <si>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</si>
  <si>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</si>
  <si>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</si>
  <si>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</si>
  <si>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</si>
  <si>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</si>
  <si>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</si>
  <si>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</si>
  <si>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</si>
  <si>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</si>
  <si>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</si>
  <si>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</si>
  <si>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</si>
  <si>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</si>
  <si>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</si>
  <si>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</si>
  <si>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</si>
  <si>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</si>
  <si>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</si>
  <si>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</si>
  <si>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</si>
  <si>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</si>
  <si>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</si>
  <si>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</si>
  <si>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</si>
  <si>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</si>
  <si>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</si>
  <si>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</si>
  <si>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</si>
  <si>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</si>
  <si>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</si>
  <si>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</si>
  <si>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</si>
  <si>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</si>
  <si>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</si>
  <si>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</si>
  <si>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</si>
  <si>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</si>
  <si>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</si>
  <si>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</si>
  <si>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</si>
  <si>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</si>
  <si>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</si>
  <si>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</si>
  <si>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</si>
  <si>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</si>
  <si>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</si>
  <si>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</si>
  <si>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</si>
  <si>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</si>
  <si>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</si>
  <si>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</si>
  <si>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</si>
  <si>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</si>
  <si>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</si>
  <si>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</si>
  <si>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</si>
  <si>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</si>
  <si>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</si>
  <si>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</si>
  <si>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</si>
  <si>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</si>
  <si>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</si>
  <si>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</si>
  <si>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</si>
  <si>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</si>
  <si>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</si>
  <si>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</si>
  <si>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</si>
  <si>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</si>
  <si>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</si>
  <si>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</si>
  <si>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</si>
  <si>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</si>
  <si>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</si>
  <si>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</si>
  <si>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</si>
  <si>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</si>
  <si>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</si>
  <si>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</si>
  <si>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</si>
  <si>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</si>
  <si>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</si>
  <si>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</si>
  <si>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</si>
  <si>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</si>
  <si>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</si>
  <si>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</si>
  <si>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</si>
  <si>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</si>
  <si>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</si>
  <si>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</si>
  <si>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</si>
  <si>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</si>
  <si>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</si>
  <si>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</si>
  <si>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</si>
  <si>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</si>
  <si>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</si>
  <si>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</si>
  <si>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</si>
  <si>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</si>
  <si>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</si>
  <si>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</si>
  <si>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</si>
  <si>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</si>
  <si>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</si>
  <si>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</si>
  <si>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</si>
  <si>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</si>
  <si>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</si>
  <si>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</si>
  <si>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</si>
  <si>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</si>
  <si>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</si>
  <si>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</si>
  <si>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</si>
  <si>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</si>
  <si>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</si>
  <si>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</si>
  <si>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</si>
  <si>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</si>
  <si>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</si>
  <si>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</si>
  <si>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</si>
  <si>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</si>
  <si>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</si>
  <si>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</si>
  <si>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</si>
  <si>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</si>
  <si>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</si>
  <si>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</si>
  <si>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</si>
  <si>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</si>
  <si>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</si>
  <si>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</si>
  <si>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</si>
  <si>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</si>
  <si>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</si>
  <si>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</si>
  <si>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</si>
  <si>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</si>
  <si>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</si>
  <si>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</si>
  <si>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</si>
  <si>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</si>
  <si>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</si>
  <si>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</si>
  <si>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</si>
  <si>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</si>
  <si>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</si>
  <si>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</si>
  <si>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</si>
  <si>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</si>
  <si>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</si>
  <si>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</si>
  <si>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</si>
  <si>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</si>
  <si>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</si>
  <si>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</si>
  <si>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</si>
  <si>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</si>
  <si>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</si>
  <si>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</si>
  <si>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</si>
  <si>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</si>
  <si>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</si>
  <si>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</si>
  <si>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</si>
  <si>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</si>
  <si>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</si>
  <si>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</si>
  <si>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</si>
  <si>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</si>
  <si>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</si>
  <si>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</si>
  <si>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</si>
  <si>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</si>
  <si>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</si>
  <si>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</si>
  <si>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</si>
  <si>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</si>
  <si>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</si>
  <si>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</si>
  <si>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</si>
  <si>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</si>
  <si>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</si>
  <si>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</si>
  <si>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</si>
  <si>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</si>
  <si>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</si>
  <si>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</si>
  <si>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</si>
  <si>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</si>
  <si>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</si>
  <si>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</si>
  <si>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</si>
  <si>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</si>
  <si>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</si>
  <si>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</si>
  <si>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</si>
  <si>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</si>
  <si>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</si>
  <si>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</si>
  <si>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</si>
  <si>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</si>
  <si>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</si>
  <si>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</si>
  <si>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</si>
  <si>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</si>
  <si>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</si>
  <si>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</si>
  <si>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</si>
  <si>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</si>
  <si>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</si>
  <si>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</si>
  <si>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</si>
  <si>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</si>
  <si>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</si>
  <si>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</si>
  <si>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</si>
  <si>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</si>
  <si>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</si>
  <si>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</si>
  <si>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</si>
  <si>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</si>
  <si>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</si>
  <si>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</si>
  <si>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</si>
  <si>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</si>
  <si>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</si>
  <si>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</si>
  <si>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</si>
  <si>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</si>
  <si>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</si>
  <si>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</si>
  <si>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</si>
  <si>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</si>
  <si>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</si>
  <si>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</si>
  <si>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</si>
  <si>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</si>
  <si>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</si>
  <si>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</si>
  <si>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</si>
  <si>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</si>
  <si>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</si>
  <si>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</si>
  <si>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</si>
  <si>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</si>
  <si>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</si>
  <si>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</si>
  <si>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</si>
  <si>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</si>
  <si>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</si>
  <si>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</si>
  <si>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</si>
  <si>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</si>
  <si>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</si>
  <si>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</si>
  <si>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</si>
  <si>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</si>
  <si>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</si>
  <si>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</si>
  <si>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</si>
  <si>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</si>
  <si>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</si>
  <si>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</si>
  <si>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</si>
  <si>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</si>
  <si>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</si>
  <si>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</si>
  <si>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</si>
  <si>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</si>
  <si>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</si>
  <si>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</si>
  <si>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</si>
  <si>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</si>
  <si>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</si>
  <si>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</si>
  <si>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</si>
  <si>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</si>
  <si>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</si>
  <si>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</si>
  <si>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</si>
  <si>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</si>
  <si>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</si>
  <si>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</si>
  <si>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</si>
  <si>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</si>
  <si>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</si>
  <si>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</si>
  <si>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</si>
  <si>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</si>
  <si>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</si>
  <si>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</si>
  <si>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</si>
  <si>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</si>
  <si>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</si>
  <si>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</si>
  <si>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</si>
  <si>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</si>
  <si>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</si>
  <si>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</si>
  <si>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</si>
  <si>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</si>
  <si>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</si>
  <si>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</si>
  <si>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</si>
  <si>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</si>
  <si>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</si>
  <si>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</si>
  <si>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</si>
  <si>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</si>
  <si>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</si>
  <si>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</si>
  <si>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</si>
  <si>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</si>
  <si>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</si>
  <si>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</si>
  <si>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</si>
  <si>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</si>
  <si>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</si>
  <si>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</si>
  <si>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</si>
  <si>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</si>
  <si>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</si>
  <si>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</si>
  <si>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</si>
  <si>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</si>
  <si>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</si>
  <si>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</si>
  <si>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</si>
  <si>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</si>
  <si>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</si>
  <si>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</si>
  <si>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</si>
  <si>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</si>
  <si>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</si>
  <si>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</si>
  <si>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</si>
  <si>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</si>
  <si>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</si>
  <si>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</si>
  <si>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</si>
  <si>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</si>
  <si>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</si>
  <si>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</si>
  <si>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</si>
  <si>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</si>
  <si>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</si>
  <si>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</si>
  <si>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</si>
  <si>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</si>
  <si>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</si>
  <si>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</si>
  <si>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</si>
  <si>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</si>
  <si>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</si>
  <si>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</si>
  <si>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</si>
  <si>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</si>
  <si>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</si>
  <si>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</si>
  <si>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</si>
  <si>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</si>
  <si>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</si>
  <si>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</si>
  <si>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</si>
  <si>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</si>
  <si>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</si>
  <si>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</si>
  <si>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</si>
  <si>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</si>
  <si>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</si>
  <si>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</si>
  <si>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</si>
  <si>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</si>
  <si>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</si>
  <si>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</si>
  <si>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</si>
  <si>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4.5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</si>
  <si>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</si>
  <si>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</si>
  <si>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</si>
  <si>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</si>
  <si>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</si>
  <si>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</si>
  <si>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</si>
  <si>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</si>
  <si>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</si>
  <si>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</si>
  <si>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</si>
  <si>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</si>
  <si>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</si>
  <si>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</si>
  <si>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</si>
  <si>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</si>
  <si>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</si>
  <si>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(код за ЄДРПОУ)</t>
  </si>
  <si>
    <t>04014246</t>
  </si>
  <si>
    <t>Амбулаторія загальної практики сімейної медицини (на 1-2 лікаря) по вул. Шевченка, в с. Халявин Чернігівського р-ну Чернігівської області - будівництво (в т.ч. оплата проектно-вишукувальних робіт та експертизи)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</si>
  <si>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</si>
  <si>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>бюджетної програми місцевого бюджету на 2021 рік</t>
  </si>
  <si>
    <t>Забезпечення фінансування будівництва амбулаторій загальної практики сімейної медицини.</t>
  </si>
  <si>
    <t xml:space="preserve">Рішення обласної ради від 26.02.2021 №48-3/VIII "Про обласний бюджет Чернігівської області на 2021 рік"                                                                               Спільне розпорядження голів облдержадміністрації та облради "Про виділення коштів" від 23.04.2021 № 10                                                                             </t>
  </si>
  <si>
    <t>Заступник начальника Управління - начальник відділу технічного контролю автомобільних доріг                                             _________________С.М.Майко</t>
  </si>
  <si>
    <t>Наказ  Міністерства фінансів України</t>
  </si>
  <si>
    <t xml:space="preserve">26 серпня 2014 року № 836 ( у редакції наказу </t>
  </si>
  <si>
    <t>Міністерства фінансів України від 29 грудня 2018 року№ 1209)</t>
  </si>
  <si>
    <t xml:space="preserve">Наказ /розпорядчий документ </t>
  </si>
  <si>
    <t>Чернігівської обласної державної адміністрації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</si>
  <si>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</si>
  <si>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</si>
  <si>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</si>
  <si>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 та кредитування місцевого бюджету)</t>
  </si>
  <si>
    <t xml:space="preserve"> (код бюджету)</t>
  </si>
  <si>
    <t>7367</t>
  </si>
  <si>
    <t>Виконання інвестиційних проектів в рамках реалізації заходів, спрямованих на розвиток системи охорони здоров'я в сільській місцевості</t>
  </si>
  <si>
    <t>В.о.Директора Департаменту фінансів облдержадміністрації                                                                                                                 __________________ В.О.Федчук</t>
  </si>
  <si>
    <t>Управління капітального будівництва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</si>
</sst>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3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8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/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49" fontId="3" fillId="0" borderId="0" xfId="0" applyNumberFormat="1" applyFont="1" applyAlignment="1"/>
    <xf numFmtId="0" fontId="3" fillId="2" borderId="0" xfId="0" applyFont="1" applyFill="1" applyAlignment="1"/>
    <xf numFmtId="0" fontId="4" fillId="2" borderId="0" xfId="0" applyFont="1" applyFill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24" fillId="2" borderId="0" xfId="0" applyFont="1" applyFill="1" applyBorder="1"/>
    <xf numFmtId="0" fontId="29" fillId="2" borderId="0" xfId="0" applyFont="1" applyFill="1" applyBorder="1"/>
    <xf numFmtId="0" fontId="3" fillId="2" borderId="0" xfId="0" applyFont="1" applyFill="1" applyBorder="1"/>
    <xf numFmtId="0" fontId="11" fillId="0" borderId="1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64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64" t="s">
        <v>156</v>
      </c>
      <c r="J4" s="264"/>
      <c r="K4" s="264"/>
      <c r="L4" s="264"/>
      <c r="M4" s="264"/>
      <c r="N4" s="264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66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65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68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67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155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82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83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159</v>
      </c>
      <c r="J13" s="81"/>
      <c r="K13" s="81"/>
      <c r="L13" s="81"/>
      <c r="M13" s="81"/>
      <c r="N13" s="81"/>
    </row>
    <row r="14" spans="1:15" ht="79.5" customHeight="1">
      <c r="A14" s="268" t="s">
        <v>42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3"/>
    </row>
    <row r="15" spans="1:15" ht="25.5">
      <c r="A15" s="268" t="s">
        <v>77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3"/>
    </row>
    <row r="16" spans="1:15" ht="8.25" hidden="1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2</v>
      </c>
      <c r="B18" s="1"/>
      <c r="C18" s="85">
        <v>15</v>
      </c>
      <c r="D18" s="7"/>
      <c r="E18" s="86" t="s">
        <v>112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65" t="s">
        <v>3</v>
      </c>
      <c r="C19" s="265"/>
      <c r="D19" s="266" t="s">
        <v>113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3"/>
      <c r="P19" s="23"/>
    </row>
    <row r="20" spans="1:16" ht="24.75" customHeight="1">
      <c r="A20" s="84" t="s">
        <v>4</v>
      </c>
      <c r="B20" s="1"/>
      <c r="C20" s="85">
        <v>151</v>
      </c>
      <c r="D20" s="7"/>
      <c r="E20" s="86" t="s">
        <v>112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65" t="s">
        <v>3</v>
      </c>
      <c r="C21" s="265"/>
      <c r="D21" s="266" t="s">
        <v>114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3"/>
      <c r="P21" s="23"/>
    </row>
    <row r="22" spans="1:16" ht="21" customHeight="1">
      <c r="A22" s="84" t="s">
        <v>7</v>
      </c>
      <c r="B22" s="1"/>
      <c r="C22" s="85">
        <v>1517360</v>
      </c>
      <c r="D22" s="1"/>
      <c r="E22" s="86" t="s">
        <v>154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65" t="s">
        <v>3</v>
      </c>
      <c r="C23" s="265"/>
      <c r="D23" s="89" t="s">
        <v>5</v>
      </c>
      <c r="E23" s="87"/>
      <c r="F23" s="267" t="s">
        <v>6</v>
      </c>
      <c r="G23" s="267"/>
      <c r="H23" s="267"/>
      <c r="I23" s="267"/>
      <c r="J23" s="267"/>
      <c r="K23" s="267"/>
      <c r="L23" s="267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8</v>
      </c>
      <c r="B25" s="2" t="s">
        <v>43</v>
      </c>
      <c r="C25" s="2"/>
      <c r="D25" s="3"/>
      <c r="E25" s="3"/>
      <c r="F25" s="71">
        <f>M57</f>
        <v>100215.09593</v>
      </c>
      <c r="G25" s="92" t="s">
        <v>44</v>
      </c>
      <c r="H25" s="92"/>
      <c r="I25" s="92"/>
      <c r="J25" s="92"/>
      <c r="K25" s="92"/>
      <c r="L25" s="93">
        <v>0</v>
      </c>
      <c r="M25" s="94" t="s">
        <v>45</v>
      </c>
      <c r="N25" s="3"/>
      <c r="O25" s="3"/>
      <c r="P25" s="23"/>
    </row>
    <row r="26" spans="1:16" ht="24.75" customHeight="1">
      <c r="A26" s="84"/>
      <c r="B26" s="2" t="s">
        <v>71</v>
      </c>
      <c r="C26" s="2"/>
      <c r="D26" s="3"/>
      <c r="E26" s="70">
        <f>K57</f>
        <v>100215.09593</v>
      </c>
      <c r="F26" s="4" t="s">
        <v>45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10</v>
      </c>
      <c r="B27" s="269" t="s">
        <v>72</v>
      </c>
      <c r="C27" s="269"/>
      <c r="D27" s="269"/>
      <c r="E27" s="269"/>
      <c r="F27" s="269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63" t="s">
        <v>271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3"/>
      <c r="O28" s="3"/>
      <c r="P28" s="23"/>
    </row>
    <row r="29" spans="1:16" ht="19.5" hidden="1">
      <c r="A29" s="96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3"/>
    </row>
    <row r="33" spans="1:16" ht="3" customHeight="1">
      <c r="A33" s="96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98"/>
      <c r="P33" s="23"/>
    </row>
    <row r="34" spans="1:16" s="102" customFormat="1" ht="45.75" customHeight="1">
      <c r="A34" s="99" t="s">
        <v>11</v>
      </c>
      <c r="B34" s="241" t="s">
        <v>263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100"/>
      <c r="O34" s="101"/>
      <c r="P34" s="101"/>
    </row>
    <row r="35" spans="1:16" ht="55.5" customHeight="1">
      <c r="A35" s="50" t="s">
        <v>12</v>
      </c>
      <c r="B35" s="23" t="s">
        <v>38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13</v>
      </c>
      <c r="C37" s="226" t="s">
        <v>39</v>
      </c>
      <c r="D37" s="226"/>
      <c r="E37" s="226"/>
      <c r="F37" s="226" t="s">
        <v>46</v>
      </c>
      <c r="G37" s="226"/>
      <c r="H37" s="226"/>
      <c r="I37" s="226"/>
      <c r="J37" s="226" t="s">
        <v>40</v>
      </c>
      <c r="K37" s="226"/>
      <c r="L37" s="226"/>
      <c r="M37" s="226"/>
      <c r="N37" s="101"/>
      <c r="O37" s="101"/>
      <c r="P37" s="101"/>
    </row>
    <row r="38" spans="1:16" s="102" customFormat="1" ht="64.5" customHeight="1">
      <c r="A38" s="103"/>
      <c r="B38" s="66">
        <v>1</v>
      </c>
      <c r="C38" s="220">
        <v>1517361</v>
      </c>
      <c r="D38" s="221"/>
      <c r="E38" s="222"/>
      <c r="F38" s="260" t="s">
        <v>115</v>
      </c>
      <c r="G38" s="261"/>
      <c r="H38" s="261"/>
      <c r="I38" s="262"/>
      <c r="J38" s="220" t="s">
        <v>116</v>
      </c>
      <c r="K38" s="221"/>
      <c r="L38" s="221"/>
      <c r="M38" s="222"/>
      <c r="N38" s="101"/>
      <c r="O38" s="101"/>
      <c r="P38" s="101"/>
    </row>
    <row r="39" spans="1:16" s="102" customFormat="1" ht="63" customHeight="1">
      <c r="A39" s="103"/>
      <c r="B39" s="66">
        <v>2</v>
      </c>
      <c r="C39" s="220">
        <v>1517363</v>
      </c>
      <c r="D39" s="221"/>
      <c r="E39" s="222"/>
      <c r="F39" s="260" t="s">
        <v>115</v>
      </c>
      <c r="G39" s="261"/>
      <c r="H39" s="261"/>
      <c r="I39" s="262"/>
      <c r="J39" s="226" t="s">
        <v>117</v>
      </c>
      <c r="K39" s="226"/>
      <c r="L39" s="226"/>
      <c r="M39" s="226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20">
        <v>1517367</v>
      </c>
      <c r="D40" s="221"/>
      <c r="E40" s="222"/>
      <c r="F40" s="260" t="s">
        <v>115</v>
      </c>
      <c r="G40" s="261"/>
      <c r="H40" s="261"/>
      <c r="I40" s="262"/>
      <c r="J40" s="220" t="s">
        <v>170</v>
      </c>
      <c r="K40" s="221"/>
      <c r="L40" s="221"/>
      <c r="M40" s="222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14</v>
      </c>
      <c r="B42" s="278" t="s">
        <v>47</v>
      </c>
      <c r="C42" s="278"/>
      <c r="D42" s="278"/>
      <c r="E42" s="278"/>
      <c r="F42" s="278"/>
      <c r="G42" s="278"/>
      <c r="H42" s="278"/>
      <c r="I42" s="278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13</v>
      </c>
      <c r="C44" s="66" t="s">
        <v>39</v>
      </c>
      <c r="D44" s="66" t="s">
        <v>46</v>
      </c>
      <c r="E44" s="226" t="s">
        <v>48</v>
      </c>
      <c r="F44" s="226"/>
      <c r="G44" s="226"/>
      <c r="H44" s="226"/>
      <c r="I44" s="226" t="s">
        <v>15</v>
      </c>
      <c r="J44" s="226"/>
      <c r="K44" s="226" t="s">
        <v>16</v>
      </c>
      <c r="L44" s="226"/>
      <c r="M44" s="66" t="s">
        <v>73</v>
      </c>
      <c r="N44" s="23"/>
      <c r="O44" s="23"/>
      <c r="P44" s="23"/>
    </row>
    <row r="45" spans="1:16" ht="15.75" hidden="1" customHeight="1">
      <c r="A45" s="50"/>
      <c r="B45" s="16" t="s">
        <v>34</v>
      </c>
      <c r="C45" s="11"/>
      <c r="D45" s="106"/>
      <c r="E45" s="106"/>
      <c r="F45" s="106"/>
      <c r="G45" s="106"/>
      <c r="H45" s="106"/>
      <c r="I45" s="277" t="e">
        <f>#REF!</f>
        <v>#REF!</v>
      </c>
      <c r="J45" s="277"/>
      <c r="K45" s="277" t="e">
        <f>#REF!</f>
        <v>#REF!</v>
      </c>
      <c r="L45" s="277"/>
      <c r="M45" s="67"/>
      <c r="N45" s="23"/>
      <c r="O45" s="23"/>
      <c r="P45" s="23"/>
    </row>
    <row r="46" spans="1:16" ht="36.75" hidden="1" customHeight="1">
      <c r="A46" s="50"/>
      <c r="B46" s="16" t="s">
        <v>35</v>
      </c>
      <c r="C46" s="11"/>
      <c r="D46" s="106"/>
      <c r="E46" s="106"/>
      <c r="F46" s="106"/>
      <c r="G46" s="106"/>
      <c r="H46" s="106"/>
      <c r="I46" s="277" t="e">
        <f>#REF!</f>
        <v>#REF!</v>
      </c>
      <c r="J46" s="277"/>
      <c r="K46" s="277" t="e">
        <f>#REF!</f>
        <v>#REF!</v>
      </c>
      <c r="L46" s="277"/>
      <c r="M46" s="67"/>
      <c r="N46" s="23"/>
      <c r="O46" s="23"/>
      <c r="P46" s="23"/>
    </row>
    <row r="47" spans="1:16" ht="15.75" hidden="1" customHeight="1">
      <c r="A47" s="50"/>
      <c r="B47" s="16" t="s">
        <v>36</v>
      </c>
      <c r="C47" s="11"/>
      <c r="D47" s="106"/>
      <c r="E47" s="106"/>
      <c r="F47" s="106"/>
      <c r="G47" s="106"/>
      <c r="H47" s="106"/>
      <c r="I47" s="277" t="e">
        <f>#REF!</f>
        <v>#REF!</v>
      </c>
      <c r="J47" s="277"/>
      <c r="K47" s="277" t="e">
        <f>#REF!</f>
        <v>#REF!</v>
      </c>
      <c r="L47" s="277"/>
      <c r="M47" s="67"/>
      <c r="N47" s="23"/>
      <c r="O47" s="23"/>
      <c r="P47" s="23"/>
    </row>
    <row r="48" spans="1:16" ht="15.75" customHeight="1">
      <c r="A48" s="50"/>
      <c r="B48" s="16" t="s">
        <v>34</v>
      </c>
      <c r="C48" s="11">
        <v>2</v>
      </c>
      <c r="D48" s="18">
        <v>3</v>
      </c>
      <c r="E48" s="271">
        <v>4</v>
      </c>
      <c r="F48" s="271"/>
      <c r="G48" s="271"/>
      <c r="H48" s="271"/>
      <c r="I48" s="271">
        <v>5</v>
      </c>
      <c r="J48" s="271"/>
      <c r="K48" s="271">
        <v>6</v>
      </c>
      <c r="L48" s="271"/>
      <c r="M48" s="63">
        <v>7</v>
      </c>
      <c r="N48" s="23"/>
      <c r="O48" s="23"/>
      <c r="P48" s="23"/>
    </row>
    <row r="49" spans="1:16" ht="31.5" customHeight="1">
      <c r="A49" s="50"/>
      <c r="B49" s="16" t="s">
        <v>34</v>
      </c>
      <c r="C49" s="66">
        <v>1517361</v>
      </c>
      <c r="D49" s="12" t="s">
        <v>115</v>
      </c>
      <c r="E49" s="272" t="s">
        <v>119</v>
      </c>
      <c r="F49" s="272"/>
      <c r="G49" s="272"/>
      <c r="H49" s="272"/>
      <c r="I49" s="272">
        <v>0</v>
      </c>
      <c r="J49" s="272"/>
      <c r="K49" s="270">
        <v>6227.7510000000002</v>
      </c>
      <c r="L49" s="270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35</v>
      </c>
      <c r="C50" s="66">
        <v>1517361</v>
      </c>
      <c r="D50" s="12" t="s">
        <v>115</v>
      </c>
      <c r="E50" s="220" t="s">
        <v>171</v>
      </c>
      <c r="F50" s="221"/>
      <c r="G50" s="221"/>
      <c r="H50" s="222"/>
      <c r="I50" s="253">
        <v>0</v>
      </c>
      <c r="J50" s="254"/>
      <c r="K50" s="251">
        <v>2077.27</v>
      </c>
      <c r="L50" s="252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36</v>
      </c>
      <c r="C51" s="66">
        <v>1517361</v>
      </c>
      <c r="D51" s="12" t="s">
        <v>115</v>
      </c>
      <c r="E51" s="220" t="s">
        <v>174</v>
      </c>
      <c r="F51" s="221"/>
      <c r="G51" s="221"/>
      <c r="H51" s="222"/>
      <c r="I51" s="253">
        <v>0</v>
      </c>
      <c r="J51" s="254"/>
      <c r="K51" s="251">
        <v>3565.9580000000001</v>
      </c>
      <c r="L51" s="252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93</v>
      </c>
      <c r="C52" s="66">
        <v>1517363</v>
      </c>
      <c r="D52" s="12" t="s">
        <v>115</v>
      </c>
      <c r="E52" s="243" t="s">
        <v>118</v>
      </c>
      <c r="F52" s="243"/>
      <c r="G52" s="243"/>
      <c r="H52" s="243"/>
      <c r="I52" s="272">
        <v>0</v>
      </c>
      <c r="J52" s="272"/>
      <c r="K52" s="279">
        <v>3958.68858</v>
      </c>
      <c r="L52" s="279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172</v>
      </c>
      <c r="C53" s="66">
        <v>1517363</v>
      </c>
      <c r="D53" s="12" t="s">
        <v>115</v>
      </c>
      <c r="E53" s="257" t="s">
        <v>121</v>
      </c>
      <c r="F53" s="258"/>
      <c r="G53" s="258"/>
      <c r="H53" s="259"/>
      <c r="I53" s="253">
        <v>0</v>
      </c>
      <c r="J53" s="254"/>
      <c r="K53" s="251">
        <v>2060</v>
      </c>
      <c r="L53" s="252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173</v>
      </c>
      <c r="C54" s="66">
        <v>1517363</v>
      </c>
      <c r="D54" s="12" t="s">
        <v>115</v>
      </c>
      <c r="E54" s="257" t="s">
        <v>120</v>
      </c>
      <c r="F54" s="258"/>
      <c r="G54" s="258"/>
      <c r="H54" s="259"/>
      <c r="I54" s="253">
        <v>0</v>
      </c>
      <c r="J54" s="254"/>
      <c r="K54" s="255">
        <v>0.49835000000000002</v>
      </c>
      <c r="L54" s="256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175</v>
      </c>
      <c r="C55" s="66">
        <v>1517367</v>
      </c>
      <c r="D55" s="12" t="s">
        <v>115</v>
      </c>
      <c r="E55" s="257" t="s">
        <v>177</v>
      </c>
      <c r="F55" s="258"/>
      <c r="G55" s="258"/>
      <c r="H55" s="259"/>
      <c r="I55" s="253">
        <v>0</v>
      </c>
      <c r="J55" s="254"/>
      <c r="K55" s="251">
        <v>2547</v>
      </c>
      <c r="L55" s="252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176</v>
      </c>
      <c r="C56" s="66">
        <v>1517367</v>
      </c>
      <c r="D56" s="12" t="s">
        <v>115</v>
      </c>
      <c r="E56" s="257" t="s">
        <v>268</v>
      </c>
      <c r="F56" s="258"/>
      <c r="G56" s="258"/>
      <c r="H56" s="259"/>
      <c r="I56" s="253">
        <v>0</v>
      </c>
      <c r="J56" s="254"/>
      <c r="K56" s="251">
        <f>83306.25+7193.95-10722.27</f>
        <v>79777.929999999993</v>
      </c>
      <c r="L56" s="252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115</v>
      </c>
      <c r="E57" s="227" t="s">
        <v>63</v>
      </c>
      <c r="F57" s="228"/>
      <c r="G57" s="228"/>
      <c r="H57" s="229"/>
      <c r="I57" s="274">
        <f>SUM(I49:J52)</f>
        <v>0</v>
      </c>
      <c r="J57" s="274"/>
      <c r="K57" s="276">
        <f>SUM(K49:L56)</f>
        <v>100215.09593</v>
      </c>
      <c r="L57" s="276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18</v>
      </c>
      <c r="B59" s="278" t="s">
        <v>76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61</v>
      </c>
      <c r="N60" s="23"/>
      <c r="O60" s="23"/>
      <c r="P60" s="23"/>
    </row>
    <row r="61" spans="1:16" ht="25.5" customHeight="1">
      <c r="A61" s="23"/>
      <c r="B61" s="273" t="s">
        <v>49</v>
      </c>
      <c r="C61" s="273"/>
      <c r="D61" s="273"/>
      <c r="E61" s="273"/>
      <c r="F61" s="273"/>
      <c r="G61" s="209" t="s">
        <v>39</v>
      </c>
      <c r="H61" s="209"/>
      <c r="I61" s="209" t="s">
        <v>50</v>
      </c>
      <c r="J61" s="209"/>
      <c r="K61" s="209" t="s">
        <v>51</v>
      </c>
      <c r="L61" s="209"/>
      <c r="M61" s="116" t="s">
        <v>17</v>
      </c>
      <c r="N61" s="23"/>
      <c r="O61" s="23"/>
      <c r="P61" s="23"/>
    </row>
    <row r="62" spans="1:16" ht="17.25" customHeight="1">
      <c r="A62" s="23"/>
      <c r="B62" s="226">
        <v>1</v>
      </c>
      <c r="C62" s="226"/>
      <c r="D62" s="226"/>
      <c r="E62" s="226"/>
      <c r="F62" s="226"/>
      <c r="G62" s="223">
        <v>2</v>
      </c>
      <c r="H62" s="223"/>
      <c r="I62" s="223">
        <v>3</v>
      </c>
      <c r="J62" s="223"/>
      <c r="K62" s="223">
        <v>4</v>
      </c>
      <c r="L62" s="223"/>
      <c r="M62" s="117">
        <v>5</v>
      </c>
      <c r="N62" s="23"/>
      <c r="O62" s="23"/>
      <c r="P62" s="23"/>
    </row>
    <row r="63" spans="1:16" ht="17.25" customHeight="1">
      <c r="A63" s="23"/>
      <c r="B63" s="280"/>
      <c r="C63" s="280"/>
      <c r="D63" s="280"/>
      <c r="E63" s="280"/>
      <c r="F63" s="280"/>
      <c r="G63" s="281"/>
      <c r="H63" s="281"/>
      <c r="I63" s="281"/>
      <c r="J63" s="281"/>
      <c r="K63" s="230"/>
      <c r="L63" s="230"/>
      <c r="M63" s="118">
        <f>I63+K63</f>
        <v>0</v>
      </c>
      <c r="N63" s="23"/>
      <c r="O63" s="23"/>
      <c r="P63" s="23"/>
    </row>
    <row r="64" spans="1:16" ht="18.75">
      <c r="A64" s="23"/>
      <c r="B64" s="247" t="s">
        <v>74</v>
      </c>
      <c r="C64" s="248"/>
      <c r="D64" s="248"/>
      <c r="E64" s="248"/>
      <c r="F64" s="249"/>
      <c r="G64" s="250"/>
      <c r="H64" s="246"/>
      <c r="I64" s="245">
        <f>I63</f>
        <v>0</v>
      </c>
      <c r="J64" s="246"/>
      <c r="K64" s="245">
        <f>K63</f>
        <v>0</v>
      </c>
      <c r="L64" s="246"/>
      <c r="M64" s="118">
        <f>M63</f>
        <v>0</v>
      </c>
      <c r="N64" s="23"/>
      <c r="O64" s="23"/>
      <c r="P64" s="23"/>
    </row>
    <row r="65" spans="1:16" ht="30" customHeight="1">
      <c r="A65" s="50" t="s">
        <v>19</v>
      </c>
      <c r="B65" s="119" t="s">
        <v>75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13</v>
      </c>
      <c r="C67" s="66" t="s">
        <v>39</v>
      </c>
      <c r="D67" s="226" t="s">
        <v>52</v>
      </c>
      <c r="E67" s="226"/>
      <c r="F67" s="226"/>
      <c r="G67" s="226"/>
      <c r="H67" s="66" t="s">
        <v>21</v>
      </c>
      <c r="I67" s="226" t="s">
        <v>22</v>
      </c>
      <c r="J67" s="226"/>
      <c r="K67" s="226"/>
      <c r="L67" s="226"/>
      <c r="M67" s="66" t="s">
        <v>53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209">
        <v>3</v>
      </c>
      <c r="E68" s="209"/>
      <c r="F68" s="209"/>
      <c r="G68" s="209"/>
      <c r="H68" s="11">
        <v>4</v>
      </c>
      <c r="I68" s="242">
        <v>5</v>
      </c>
      <c r="J68" s="242"/>
      <c r="K68" s="242"/>
      <c r="L68" s="242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27" t="s">
        <v>122</v>
      </c>
      <c r="E69" s="228"/>
      <c r="F69" s="228"/>
      <c r="G69" s="229"/>
      <c r="H69" s="11"/>
      <c r="I69" s="217"/>
      <c r="J69" s="218"/>
      <c r="K69" s="218"/>
      <c r="L69" s="219"/>
      <c r="M69" s="63"/>
      <c r="N69" s="21"/>
      <c r="O69" s="20"/>
      <c r="P69" s="20"/>
    </row>
    <row r="70" spans="1:16" s="22" customFormat="1" ht="21" customHeight="1">
      <c r="A70" s="20"/>
      <c r="B70" s="16" t="s">
        <v>24</v>
      </c>
      <c r="C70" s="63">
        <v>1517361</v>
      </c>
      <c r="D70" s="237" t="s">
        <v>25</v>
      </c>
      <c r="E70" s="238"/>
      <c r="F70" s="238"/>
      <c r="G70" s="239"/>
      <c r="H70" s="11"/>
      <c r="I70" s="217"/>
      <c r="J70" s="218"/>
      <c r="K70" s="218"/>
      <c r="L70" s="219"/>
      <c r="M70" s="63"/>
      <c r="N70" s="21"/>
      <c r="O70" s="20"/>
      <c r="P70" s="20"/>
    </row>
    <row r="71" spans="1:16" s="22" customFormat="1" ht="21" customHeight="1">
      <c r="A71" s="20"/>
      <c r="B71" s="16" t="s">
        <v>78</v>
      </c>
      <c r="C71" s="63"/>
      <c r="D71" s="237" t="s">
        <v>264</v>
      </c>
      <c r="E71" s="238"/>
      <c r="F71" s="238"/>
      <c r="G71" s="239"/>
      <c r="H71" s="11" t="s">
        <v>9</v>
      </c>
      <c r="I71" s="217" t="s">
        <v>123</v>
      </c>
      <c r="J71" s="218"/>
      <c r="K71" s="218"/>
      <c r="L71" s="219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27</v>
      </c>
      <c r="C72" s="63">
        <v>1517361</v>
      </c>
      <c r="D72" s="237" t="s">
        <v>28</v>
      </c>
      <c r="E72" s="238"/>
      <c r="F72" s="238"/>
      <c r="G72" s="239"/>
      <c r="H72" s="11"/>
      <c r="I72" s="217"/>
      <c r="J72" s="218"/>
      <c r="K72" s="218"/>
      <c r="L72" s="219"/>
      <c r="M72" s="63"/>
      <c r="N72" s="21"/>
      <c r="O72" s="20"/>
      <c r="P72" s="20"/>
    </row>
    <row r="73" spans="1:16" s="22" customFormat="1" ht="21" customHeight="1">
      <c r="A73" s="20"/>
      <c r="B73" s="16" t="s">
        <v>79</v>
      </c>
      <c r="C73" s="63"/>
      <c r="D73" s="237" t="s">
        <v>124</v>
      </c>
      <c r="E73" s="238"/>
      <c r="F73" s="238"/>
      <c r="G73" s="239"/>
      <c r="H73" s="11" t="s">
        <v>26</v>
      </c>
      <c r="I73" s="217" t="s">
        <v>70</v>
      </c>
      <c r="J73" s="218"/>
      <c r="K73" s="218"/>
      <c r="L73" s="219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29</v>
      </c>
      <c r="C74" s="63">
        <v>1517361</v>
      </c>
      <c r="D74" s="285" t="s">
        <v>30</v>
      </c>
      <c r="E74" s="285"/>
      <c r="F74" s="285"/>
      <c r="G74" s="285"/>
      <c r="H74" s="11"/>
      <c r="I74" s="242"/>
      <c r="J74" s="242"/>
      <c r="K74" s="242"/>
      <c r="L74" s="242"/>
      <c r="M74" s="63"/>
      <c r="N74" s="21"/>
      <c r="O74" s="20"/>
      <c r="P74" s="20"/>
    </row>
    <row r="75" spans="1:16" s="22" customFormat="1" ht="39" customHeight="1">
      <c r="A75" s="20"/>
      <c r="B75" s="13" t="s">
        <v>81</v>
      </c>
      <c r="C75" s="63"/>
      <c r="D75" s="214" t="s">
        <v>80</v>
      </c>
      <c r="E75" s="215"/>
      <c r="F75" s="215"/>
      <c r="G75" s="216"/>
      <c r="H75" s="27" t="s">
        <v>9</v>
      </c>
      <c r="I75" s="220" t="s">
        <v>94</v>
      </c>
      <c r="J75" s="221"/>
      <c r="K75" s="221"/>
      <c r="L75" s="222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31</v>
      </c>
      <c r="C76" s="63">
        <v>1517361</v>
      </c>
      <c r="D76" s="232" t="s">
        <v>32</v>
      </c>
      <c r="E76" s="232"/>
      <c r="F76" s="232"/>
      <c r="G76" s="232"/>
      <c r="H76" s="27"/>
      <c r="I76" s="230"/>
      <c r="J76" s="230"/>
      <c r="K76" s="230"/>
      <c r="L76" s="230"/>
      <c r="M76" s="35"/>
      <c r="N76" s="21"/>
      <c r="O76" s="20"/>
      <c r="P76" s="20"/>
    </row>
    <row r="77" spans="1:16" s="22" customFormat="1" ht="81.75" customHeight="1">
      <c r="A77" s="20"/>
      <c r="B77" s="13" t="s">
        <v>95</v>
      </c>
      <c r="C77" s="14">
        <v>1517361</v>
      </c>
      <c r="D77" s="214" t="s">
        <v>178</v>
      </c>
      <c r="E77" s="215"/>
      <c r="F77" s="215"/>
      <c r="G77" s="216"/>
      <c r="H77" s="69" t="s">
        <v>33</v>
      </c>
      <c r="I77" s="234" t="s">
        <v>41</v>
      </c>
      <c r="J77" s="235"/>
      <c r="K77" s="235"/>
      <c r="L77" s="236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179</v>
      </c>
      <c r="C78" s="14">
        <v>1517361</v>
      </c>
      <c r="D78" s="214" t="s">
        <v>180</v>
      </c>
      <c r="E78" s="215"/>
      <c r="F78" s="215"/>
      <c r="G78" s="216"/>
      <c r="H78" s="69" t="s">
        <v>33</v>
      </c>
      <c r="I78" s="234" t="s">
        <v>41</v>
      </c>
      <c r="J78" s="235"/>
      <c r="K78" s="235"/>
      <c r="L78" s="236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181</v>
      </c>
      <c r="C79" s="14">
        <v>1517361</v>
      </c>
      <c r="D79" s="214" t="s">
        <v>182</v>
      </c>
      <c r="E79" s="215"/>
      <c r="F79" s="215"/>
      <c r="G79" s="216"/>
      <c r="H79" s="69" t="s">
        <v>33</v>
      </c>
      <c r="I79" s="234" t="s">
        <v>41</v>
      </c>
      <c r="J79" s="235"/>
      <c r="K79" s="235"/>
      <c r="L79" s="236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183</v>
      </c>
      <c r="C80" s="14">
        <v>1517361</v>
      </c>
      <c r="D80" s="214" t="s">
        <v>184</v>
      </c>
      <c r="E80" s="215"/>
      <c r="F80" s="215"/>
      <c r="G80" s="216"/>
      <c r="H80" s="69" t="s">
        <v>33</v>
      </c>
      <c r="I80" s="234" t="s">
        <v>41</v>
      </c>
      <c r="J80" s="235"/>
      <c r="K80" s="235"/>
      <c r="L80" s="236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08" t="s">
        <v>125</v>
      </c>
      <c r="E81" s="208"/>
      <c r="F81" s="208"/>
      <c r="G81" s="208"/>
      <c r="H81" s="63"/>
      <c r="I81" s="209"/>
      <c r="J81" s="209"/>
      <c r="K81" s="209"/>
      <c r="L81" s="209"/>
      <c r="M81" s="63"/>
      <c r="N81" s="21"/>
      <c r="O81" s="20"/>
      <c r="P81" s="20"/>
    </row>
    <row r="82" spans="1:29" s="22" customFormat="1" ht="21" customHeight="1">
      <c r="A82" s="20"/>
      <c r="B82" s="16" t="s">
        <v>84</v>
      </c>
      <c r="C82" s="63">
        <v>1517361</v>
      </c>
      <c r="D82" s="224" t="s">
        <v>25</v>
      </c>
      <c r="E82" s="224"/>
      <c r="F82" s="224"/>
      <c r="G82" s="224"/>
      <c r="H82" s="67"/>
      <c r="I82" s="225"/>
      <c r="J82" s="225"/>
      <c r="K82" s="225"/>
      <c r="L82" s="225"/>
      <c r="M82" s="67"/>
      <c r="N82" s="21"/>
      <c r="O82" s="20"/>
      <c r="P82" s="20"/>
    </row>
    <row r="83" spans="1:29" s="22" customFormat="1" ht="21" customHeight="1">
      <c r="A83" s="20"/>
      <c r="B83" s="16" t="s">
        <v>85</v>
      </c>
      <c r="C83" s="63"/>
      <c r="D83" s="214" t="s">
        <v>265</v>
      </c>
      <c r="E83" s="215"/>
      <c r="F83" s="215"/>
      <c r="G83" s="216"/>
      <c r="H83" s="63" t="s">
        <v>9</v>
      </c>
      <c r="I83" s="217" t="s">
        <v>123</v>
      </c>
      <c r="J83" s="218"/>
      <c r="K83" s="218"/>
      <c r="L83" s="219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86</v>
      </c>
      <c r="C84" s="63">
        <v>1517361</v>
      </c>
      <c r="D84" s="232" t="s">
        <v>28</v>
      </c>
      <c r="E84" s="232"/>
      <c r="F84" s="232"/>
      <c r="G84" s="232"/>
      <c r="H84" s="63"/>
      <c r="I84" s="209"/>
      <c r="J84" s="209"/>
      <c r="K84" s="209"/>
      <c r="L84" s="209"/>
      <c r="M84" s="67"/>
      <c r="N84" s="21"/>
      <c r="O84" s="20"/>
      <c r="P84" s="20"/>
    </row>
    <row r="85" spans="1:29" s="22" customFormat="1" ht="21" customHeight="1">
      <c r="A85" s="20"/>
      <c r="B85" s="16" t="s">
        <v>87</v>
      </c>
      <c r="C85" s="63"/>
      <c r="D85" s="282" t="s">
        <v>124</v>
      </c>
      <c r="E85" s="283"/>
      <c r="F85" s="283"/>
      <c r="G85" s="284"/>
      <c r="H85" s="63" t="s">
        <v>26</v>
      </c>
      <c r="I85" s="217" t="s">
        <v>70</v>
      </c>
      <c r="J85" s="218"/>
      <c r="K85" s="218"/>
      <c r="L85" s="219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88</v>
      </c>
      <c r="C86" s="63">
        <v>1517361</v>
      </c>
      <c r="D86" s="224" t="s">
        <v>30</v>
      </c>
      <c r="E86" s="224"/>
      <c r="F86" s="224"/>
      <c r="G86" s="224"/>
      <c r="H86" s="67"/>
      <c r="I86" s="209"/>
      <c r="J86" s="209"/>
      <c r="K86" s="209"/>
      <c r="L86" s="209"/>
      <c r="M86" s="63"/>
      <c r="N86" s="21"/>
      <c r="O86" s="20"/>
      <c r="P86" s="20"/>
    </row>
    <row r="87" spans="1:29" s="22" customFormat="1" ht="39.75" customHeight="1">
      <c r="A87" s="20"/>
      <c r="B87" s="16" t="s">
        <v>89</v>
      </c>
      <c r="C87" s="63"/>
      <c r="D87" s="214" t="s">
        <v>126</v>
      </c>
      <c r="E87" s="215"/>
      <c r="F87" s="215"/>
      <c r="G87" s="216"/>
      <c r="H87" s="63" t="s">
        <v>9</v>
      </c>
      <c r="I87" s="220" t="s">
        <v>90</v>
      </c>
      <c r="J87" s="221"/>
      <c r="K87" s="221"/>
      <c r="L87" s="222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91</v>
      </c>
      <c r="C88" s="63">
        <v>1517361</v>
      </c>
      <c r="D88" s="232" t="s">
        <v>32</v>
      </c>
      <c r="E88" s="232"/>
      <c r="F88" s="232"/>
      <c r="G88" s="232"/>
      <c r="H88" s="67"/>
      <c r="I88" s="209"/>
      <c r="J88" s="209"/>
      <c r="K88" s="209"/>
      <c r="L88" s="209"/>
      <c r="M88" s="67"/>
      <c r="N88" s="21"/>
      <c r="O88" s="20"/>
      <c r="P88" s="20"/>
    </row>
    <row r="89" spans="1:29" s="22" customFormat="1" ht="57" customHeight="1">
      <c r="A89" s="20"/>
      <c r="B89" s="16" t="s">
        <v>92</v>
      </c>
      <c r="C89" s="63">
        <v>1517361</v>
      </c>
      <c r="D89" s="210" t="s">
        <v>127</v>
      </c>
      <c r="E89" s="211"/>
      <c r="F89" s="211"/>
      <c r="G89" s="212"/>
      <c r="H89" s="69" t="s">
        <v>33</v>
      </c>
      <c r="I89" s="234" t="s">
        <v>41</v>
      </c>
      <c r="J89" s="235"/>
      <c r="K89" s="235"/>
      <c r="L89" s="236"/>
      <c r="M89" s="19" t="s">
        <v>128</v>
      </c>
      <c r="N89" s="21"/>
      <c r="O89" s="20"/>
      <c r="P89" s="20"/>
    </row>
    <row r="90" spans="1:29" s="22" customFormat="1" ht="60" customHeight="1">
      <c r="A90" s="20"/>
      <c r="B90" s="16" t="s">
        <v>185</v>
      </c>
      <c r="C90" s="63">
        <v>1517361</v>
      </c>
      <c r="D90" s="210" t="s">
        <v>186</v>
      </c>
      <c r="E90" s="211"/>
      <c r="F90" s="211"/>
      <c r="G90" s="212"/>
      <c r="H90" s="69" t="s">
        <v>33</v>
      </c>
      <c r="I90" s="234" t="s">
        <v>41</v>
      </c>
      <c r="J90" s="235"/>
      <c r="K90" s="235"/>
      <c r="L90" s="236"/>
      <c r="M90" s="19" t="s">
        <v>187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08" t="s">
        <v>188</v>
      </c>
      <c r="E91" s="208"/>
      <c r="F91" s="208"/>
      <c r="G91" s="208"/>
      <c r="H91" s="64"/>
      <c r="I91" s="209"/>
      <c r="J91" s="209"/>
      <c r="K91" s="209"/>
      <c r="L91" s="209"/>
      <c r="M91" s="64"/>
      <c r="N91" s="21"/>
      <c r="O91" s="20"/>
      <c r="P91" s="20"/>
    </row>
    <row r="92" spans="1:29" ht="23.25" customHeight="1">
      <c r="A92" s="23"/>
      <c r="B92" s="13" t="s">
        <v>96</v>
      </c>
      <c r="C92" s="63">
        <v>1517361</v>
      </c>
      <c r="D92" s="224" t="s">
        <v>25</v>
      </c>
      <c r="E92" s="224"/>
      <c r="F92" s="224"/>
      <c r="G92" s="224"/>
      <c r="H92" s="63"/>
      <c r="I92" s="209"/>
      <c r="J92" s="209"/>
      <c r="K92" s="209"/>
      <c r="L92" s="209"/>
      <c r="M92" s="67"/>
      <c r="N92" s="24"/>
      <c r="O92" s="23"/>
      <c r="P92" s="23"/>
      <c r="T92" s="286"/>
      <c r="U92" s="286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97</v>
      </c>
      <c r="C93" s="27"/>
      <c r="D93" s="210" t="s">
        <v>266</v>
      </c>
      <c r="E93" s="211"/>
      <c r="F93" s="211"/>
      <c r="G93" s="212"/>
      <c r="H93" s="27" t="s">
        <v>9</v>
      </c>
      <c r="I93" s="217" t="s">
        <v>123</v>
      </c>
      <c r="J93" s="218"/>
      <c r="K93" s="218"/>
      <c r="L93" s="219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98</v>
      </c>
      <c r="C94" s="63">
        <v>1517361</v>
      </c>
      <c r="D94" s="224" t="s">
        <v>28</v>
      </c>
      <c r="E94" s="224"/>
      <c r="F94" s="224"/>
      <c r="G94" s="224"/>
      <c r="H94" s="63"/>
      <c r="I94" s="209"/>
      <c r="J94" s="209"/>
      <c r="K94" s="209"/>
      <c r="L94" s="209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99</v>
      </c>
      <c r="C95" s="63"/>
      <c r="D95" s="282" t="s">
        <v>124</v>
      </c>
      <c r="E95" s="283"/>
      <c r="F95" s="283"/>
      <c r="G95" s="284"/>
      <c r="H95" s="63" t="s">
        <v>26</v>
      </c>
      <c r="I95" s="217" t="s">
        <v>70</v>
      </c>
      <c r="J95" s="218"/>
      <c r="K95" s="218"/>
      <c r="L95" s="219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100</v>
      </c>
      <c r="C96" s="63">
        <v>1517361</v>
      </c>
      <c r="D96" s="224" t="s">
        <v>30</v>
      </c>
      <c r="E96" s="224"/>
      <c r="F96" s="224"/>
      <c r="G96" s="224"/>
      <c r="H96" s="27"/>
      <c r="I96" s="209"/>
      <c r="J96" s="209"/>
      <c r="K96" s="209"/>
      <c r="L96" s="209"/>
      <c r="M96" s="35"/>
      <c r="N96" s="33"/>
      <c r="O96" s="36"/>
      <c r="P96" s="24"/>
      <c r="Q96" s="37"/>
    </row>
    <row r="97" spans="1:16" ht="39.75" customHeight="1">
      <c r="A97" s="23"/>
      <c r="B97" s="12" t="s">
        <v>189</v>
      </c>
      <c r="C97" s="66"/>
      <c r="D97" s="214" t="s">
        <v>190</v>
      </c>
      <c r="E97" s="215"/>
      <c r="F97" s="215"/>
      <c r="G97" s="216"/>
      <c r="H97" s="63" t="s">
        <v>9</v>
      </c>
      <c r="I97" s="220" t="s">
        <v>191</v>
      </c>
      <c r="J97" s="221"/>
      <c r="K97" s="221"/>
      <c r="L97" s="222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101</v>
      </c>
      <c r="C98" s="63">
        <v>1517361</v>
      </c>
      <c r="D98" s="232" t="s">
        <v>32</v>
      </c>
      <c r="E98" s="232"/>
      <c r="F98" s="232"/>
      <c r="G98" s="232"/>
      <c r="H98" s="27"/>
      <c r="I98" s="230"/>
      <c r="J98" s="230"/>
      <c r="K98" s="230"/>
      <c r="L98" s="230"/>
      <c r="M98" s="35"/>
      <c r="N98" s="33"/>
      <c r="O98" s="23"/>
      <c r="P98" s="23"/>
    </row>
    <row r="99" spans="1:16" s="22" customFormat="1" ht="116.25" customHeight="1">
      <c r="A99" s="20"/>
      <c r="B99" s="13" t="s">
        <v>102</v>
      </c>
      <c r="C99" s="14">
        <v>1517361</v>
      </c>
      <c r="D99" s="233" t="s">
        <v>192</v>
      </c>
      <c r="E99" s="233"/>
      <c r="F99" s="233"/>
      <c r="G99" s="233"/>
      <c r="H99" s="69" t="s">
        <v>33</v>
      </c>
      <c r="I99" s="234" t="s">
        <v>41</v>
      </c>
      <c r="J99" s="235"/>
      <c r="K99" s="235"/>
      <c r="L99" s="236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193</v>
      </c>
      <c r="C100" s="14">
        <v>1517361</v>
      </c>
      <c r="D100" s="210" t="s">
        <v>194</v>
      </c>
      <c r="E100" s="211"/>
      <c r="F100" s="211"/>
      <c r="G100" s="212"/>
      <c r="H100" s="69" t="s">
        <v>33</v>
      </c>
      <c r="I100" s="234" t="s">
        <v>41</v>
      </c>
      <c r="J100" s="235"/>
      <c r="K100" s="235"/>
      <c r="L100" s="236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08" t="s">
        <v>133</v>
      </c>
      <c r="E101" s="208"/>
      <c r="F101" s="208"/>
      <c r="G101" s="208"/>
      <c r="H101" s="63"/>
      <c r="I101" s="209"/>
      <c r="J101" s="209"/>
      <c r="K101" s="209"/>
      <c r="L101" s="209"/>
      <c r="M101" s="63"/>
      <c r="N101" s="33"/>
      <c r="O101" s="23"/>
      <c r="P101" s="23"/>
    </row>
    <row r="102" spans="1:16" ht="26.25" customHeight="1">
      <c r="A102" s="23"/>
      <c r="B102" s="19" t="s">
        <v>104</v>
      </c>
      <c r="C102" s="69">
        <v>1517363</v>
      </c>
      <c r="D102" s="231" t="s">
        <v>25</v>
      </c>
      <c r="E102" s="231"/>
      <c r="F102" s="231"/>
      <c r="G102" s="231"/>
      <c r="H102" s="67"/>
      <c r="I102" s="225"/>
      <c r="J102" s="225"/>
      <c r="K102" s="225"/>
      <c r="L102" s="225"/>
      <c r="M102" s="67"/>
      <c r="N102" s="33"/>
      <c r="O102" s="23"/>
      <c r="P102" s="23"/>
    </row>
    <row r="103" spans="1:16" ht="24.75" customHeight="1">
      <c r="A103" s="23"/>
      <c r="B103" s="19" t="s">
        <v>105</v>
      </c>
      <c r="C103" s="66"/>
      <c r="D103" s="214" t="s">
        <v>134</v>
      </c>
      <c r="E103" s="215"/>
      <c r="F103" s="215"/>
      <c r="G103" s="216"/>
      <c r="H103" s="63" t="s">
        <v>9</v>
      </c>
      <c r="I103" s="217" t="s">
        <v>123</v>
      </c>
      <c r="J103" s="218"/>
      <c r="K103" s="218"/>
      <c r="L103" s="219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106</v>
      </c>
      <c r="C104" s="69">
        <v>1517363</v>
      </c>
      <c r="D104" s="213" t="s">
        <v>28</v>
      </c>
      <c r="E104" s="213"/>
      <c r="F104" s="213"/>
      <c r="G104" s="213"/>
      <c r="H104" s="63"/>
      <c r="I104" s="209"/>
      <c r="J104" s="209"/>
      <c r="K104" s="209"/>
      <c r="L104" s="209"/>
      <c r="M104" s="41"/>
      <c r="N104" s="33"/>
      <c r="O104" s="23"/>
      <c r="P104" s="23"/>
    </row>
    <row r="105" spans="1:16" ht="27" customHeight="1">
      <c r="A105" s="23"/>
      <c r="B105" s="19" t="s">
        <v>107</v>
      </c>
      <c r="C105" s="42"/>
      <c r="D105" s="214" t="s">
        <v>124</v>
      </c>
      <c r="E105" s="215"/>
      <c r="F105" s="215"/>
      <c r="G105" s="216"/>
      <c r="H105" s="63" t="s">
        <v>26</v>
      </c>
      <c r="I105" s="226" t="s">
        <v>70</v>
      </c>
      <c r="J105" s="226"/>
      <c r="K105" s="226"/>
      <c r="L105" s="226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108</v>
      </c>
      <c r="C106" s="69">
        <v>1517363</v>
      </c>
      <c r="D106" s="231" t="s">
        <v>30</v>
      </c>
      <c r="E106" s="231"/>
      <c r="F106" s="231"/>
      <c r="G106" s="231"/>
      <c r="H106" s="67"/>
      <c r="I106" s="209"/>
      <c r="J106" s="209"/>
      <c r="K106" s="209"/>
      <c r="L106" s="209"/>
      <c r="M106" s="69"/>
      <c r="N106" s="33"/>
      <c r="O106" s="23"/>
      <c r="P106" s="23"/>
    </row>
    <row r="107" spans="1:16" ht="39" customHeight="1">
      <c r="A107" s="23"/>
      <c r="B107" s="19" t="s">
        <v>109</v>
      </c>
      <c r="C107" s="69"/>
      <c r="D107" s="214" t="s">
        <v>135</v>
      </c>
      <c r="E107" s="215"/>
      <c r="F107" s="215"/>
      <c r="G107" s="216"/>
      <c r="H107" s="63" t="s">
        <v>9</v>
      </c>
      <c r="I107" s="220" t="s">
        <v>103</v>
      </c>
      <c r="J107" s="221"/>
      <c r="K107" s="221"/>
      <c r="L107" s="222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110</v>
      </c>
      <c r="C108" s="69">
        <v>1517363</v>
      </c>
      <c r="D108" s="213" t="s">
        <v>32</v>
      </c>
      <c r="E108" s="213"/>
      <c r="F108" s="213"/>
      <c r="G108" s="213"/>
      <c r="H108" s="67"/>
      <c r="I108" s="209"/>
      <c r="J108" s="209"/>
      <c r="K108" s="209"/>
      <c r="L108" s="209"/>
      <c r="M108" s="67"/>
      <c r="N108" s="33"/>
      <c r="O108" s="23"/>
      <c r="P108" s="23"/>
    </row>
    <row r="109" spans="1:16" ht="57.75" customHeight="1">
      <c r="A109" s="23"/>
      <c r="B109" s="19" t="s">
        <v>111</v>
      </c>
      <c r="C109" s="41"/>
      <c r="D109" s="214" t="s">
        <v>136</v>
      </c>
      <c r="E109" s="215"/>
      <c r="F109" s="215"/>
      <c r="G109" s="216"/>
      <c r="H109" s="69" t="s">
        <v>33</v>
      </c>
      <c r="I109" s="223" t="s">
        <v>41</v>
      </c>
      <c r="J109" s="223"/>
      <c r="K109" s="223"/>
      <c r="L109" s="223"/>
      <c r="M109" s="19" t="s">
        <v>195</v>
      </c>
      <c r="N109" s="33"/>
      <c r="O109" s="23"/>
      <c r="P109" s="23"/>
    </row>
    <row r="110" spans="1:16" ht="73.5" customHeight="1">
      <c r="A110" s="23"/>
      <c r="B110" s="19" t="s">
        <v>137</v>
      </c>
      <c r="C110" s="69"/>
      <c r="D110" s="214" t="s">
        <v>138</v>
      </c>
      <c r="E110" s="287"/>
      <c r="F110" s="287"/>
      <c r="G110" s="288"/>
      <c r="H110" s="69" t="s">
        <v>33</v>
      </c>
      <c r="I110" s="223" t="s">
        <v>41</v>
      </c>
      <c r="J110" s="223"/>
      <c r="K110" s="223"/>
      <c r="L110" s="223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139</v>
      </c>
      <c r="C111" s="69"/>
      <c r="D111" s="214" t="s">
        <v>140</v>
      </c>
      <c r="E111" s="215"/>
      <c r="F111" s="215"/>
      <c r="G111" s="216"/>
      <c r="H111" s="69" t="s">
        <v>33</v>
      </c>
      <c r="I111" s="223" t="s">
        <v>41</v>
      </c>
      <c r="J111" s="223"/>
      <c r="K111" s="223"/>
      <c r="L111" s="223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08" t="s">
        <v>196</v>
      </c>
      <c r="E112" s="208"/>
      <c r="F112" s="208"/>
      <c r="G112" s="208"/>
      <c r="H112" s="63"/>
      <c r="I112" s="209"/>
      <c r="J112" s="209"/>
      <c r="K112" s="209"/>
      <c r="L112" s="209"/>
      <c r="M112" s="63"/>
      <c r="N112" s="21"/>
      <c r="O112" s="20"/>
      <c r="P112" s="20"/>
    </row>
    <row r="113" spans="1:29" s="22" customFormat="1" ht="21" customHeight="1">
      <c r="A113" s="20"/>
      <c r="B113" s="16" t="s">
        <v>197</v>
      </c>
      <c r="C113" s="63">
        <v>1517363</v>
      </c>
      <c r="D113" s="224" t="s">
        <v>25</v>
      </c>
      <c r="E113" s="224"/>
      <c r="F113" s="224"/>
      <c r="G113" s="224"/>
      <c r="H113" s="67"/>
      <c r="I113" s="225"/>
      <c r="J113" s="225"/>
      <c r="K113" s="225"/>
      <c r="L113" s="225"/>
      <c r="M113" s="67"/>
      <c r="N113" s="21"/>
      <c r="O113" s="20"/>
      <c r="P113" s="20"/>
    </row>
    <row r="114" spans="1:29" s="22" customFormat="1" ht="21" customHeight="1">
      <c r="A114" s="20"/>
      <c r="B114" s="16" t="s">
        <v>198</v>
      </c>
      <c r="C114" s="63"/>
      <c r="D114" s="214" t="s">
        <v>265</v>
      </c>
      <c r="E114" s="215"/>
      <c r="F114" s="215"/>
      <c r="G114" s="216"/>
      <c r="H114" s="63" t="s">
        <v>9</v>
      </c>
      <c r="I114" s="217" t="s">
        <v>123</v>
      </c>
      <c r="J114" s="218"/>
      <c r="K114" s="218"/>
      <c r="L114" s="219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199</v>
      </c>
      <c r="C115" s="63">
        <v>1517363</v>
      </c>
      <c r="D115" s="232" t="s">
        <v>28</v>
      </c>
      <c r="E115" s="232"/>
      <c r="F115" s="232"/>
      <c r="G115" s="232"/>
      <c r="H115" s="63"/>
      <c r="I115" s="209"/>
      <c r="J115" s="209"/>
      <c r="K115" s="209"/>
      <c r="L115" s="209"/>
      <c r="M115" s="67"/>
      <c r="N115" s="21"/>
      <c r="O115" s="20"/>
      <c r="P115" s="20"/>
    </row>
    <row r="116" spans="1:29" s="22" customFormat="1" ht="21" customHeight="1">
      <c r="A116" s="20"/>
      <c r="B116" s="16" t="s">
        <v>200</v>
      </c>
      <c r="C116" s="63"/>
      <c r="D116" s="282" t="s">
        <v>124</v>
      </c>
      <c r="E116" s="283"/>
      <c r="F116" s="283"/>
      <c r="G116" s="284"/>
      <c r="H116" s="63" t="s">
        <v>26</v>
      </c>
      <c r="I116" s="217" t="s">
        <v>70</v>
      </c>
      <c r="J116" s="218"/>
      <c r="K116" s="218"/>
      <c r="L116" s="219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201</v>
      </c>
      <c r="C117" s="63">
        <v>1517363</v>
      </c>
      <c r="D117" s="224" t="s">
        <v>30</v>
      </c>
      <c r="E117" s="224"/>
      <c r="F117" s="224"/>
      <c r="G117" s="224"/>
      <c r="H117" s="67"/>
      <c r="I117" s="209"/>
      <c r="J117" s="209"/>
      <c r="K117" s="209"/>
      <c r="L117" s="209"/>
      <c r="M117" s="63"/>
      <c r="N117" s="21"/>
      <c r="O117" s="20"/>
      <c r="P117" s="20"/>
    </row>
    <row r="118" spans="1:29" s="22" customFormat="1" ht="39.75" customHeight="1">
      <c r="A118" s="20"/>
      <c r="B118" s="16" t="s">
        <v>202</v>
      </c>
      <c r="C118" s="63"/>
      <c r="D118" s="214" t="s">
        <v>126</v>
      </c>
      <c r="E118" s="215"/>
      <c r="F118" s="215"/>
      <c r="G118" s="216"/>
      <c r="H118" s="63" t="s">
        <v>9</v>
      </c>
      <c r="I118" s="220" t="s">
        <v>203</v>
      </c>
      <c r="J118" s="221"/>
      <c r="K118" s="221"/>
      <c r="L118" s="222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204</v>
      </c>
      <c r="C119" s="63">
        <v>1517363</v>
      </c>
      <c r="D119" s="232" t="s">
        <v>32</v>
      </c>
      <c r="E119" s="232"/>
      <c r="F119" s="232"/>
      <c r="G119" s="232"/>
      <c r="H119" s="67"/>
      <c r="I119" s="209"/>
      <c r="J119" s="209"/>
      <c r="K119" s="209"/>
      <c r="L119" s="209"/>
      <c r="M119" s="67"/>
      <c r="N119" s="21"/>
      <c r="O119" s="20"/>
      <c r="P119" s="20"/>
    </row>
    <row r="120" spans="1:29" s="22" customFormat="1" ht="61.5" customHeight="1">
      <c r="A120" s="20"/>
      <c r="B120" s="16" t="s">
        <v>205</v>
      </c>
      <c r="C120" s="63"/>
      <c r="D120" s="282" t="s">
        <v>127</v>
      </c>
      <c r="E120" s="283"/>
      <c r="F120" s="283"/>
      <c r="G120" s="284"/>
      <c r="H120" s="69" t="s">
        <v>33</v>
      </c>
      <c r="I120" s="234" t="s">
        <v>41</v>
      </c>
      <c r="J120" s="235"/>
      <c r="K120" s="235"/>
      <c r="L120" s="236"/>
      <c r="M120" s="19" t="s">
        <v>128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08" t="s">
        <v>206</v>
      </c>
      <c r="E121" s="208"/>
      <c r="F121" s="208"/>
      <c r="G121" s="208"/>
      <c r="H121" s="64"/>
      <c r="I121" s="209"/>
      <c r="J121" s="209"/>
      <c r="K121" s="209"/>
      <c r="L121" s="209"/>
      <c r="M121" s="64"/>
      <c r="N121" s="21"/>
      <c r="O121" s="20"/>
      <c r="P121" s="20"/>
    </row>
    <row r="122" spans="1:29" ht="23.25" customHeight="1">
      <c r="A122" s="23"/>
      <c r="B122" s="13" t="s">
        <v>207</v>
      </c>
      <c r="C122" s="63">
        <v>1517363</v>
      </c>
      <c r="D122" s="224" t="s">
        <v>25</v>
      </c>
      <c r="E122" s="224"/>
      <c r="F122" s="224"/>
      <c r="G122" s="224"/>
      <c r="H122" s="63"/>
      <c r="I122" s="209"/>
      <c r="J122" s="209"/>
      <c r="K122" s="209"/>
      <c r="L122" s="209"/>
      <c r="M122" s="67"/>
      <c r="N122" s="24"/>
      <c r="O122" s="23"/>
      <c r="P122" s="23"/>
      <c r="T122" s="286"/>
      <c r="U122" s="286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208</v>
      </c>
      <c r="C123" s="27"/>
      <c r="D123" s="210" t="s">
        <v>129</v>
      </c>
      <c r="E123" s="211"/>
      <c r="F123" s="211"/>
      <c r="G123" s="212"/>
      <c r="H123" s="27" t="s">
        <v>9</v>
      </c>
      <c r="I123" s="217" t="s">
        <v>123</v>
      </c>
      <c r="J123" s="218"/>
      <c r="K123" s="218"/>
      <c r="L123" s="219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209</v>
      </c>
      <c r="C124" s="63">
        <v>1517363</v>
      </c>
      <c r="D124" s="224" t="s">
        <v>28</v>
      </c>
      <c r="E124" s="224"/>
      <c r="F124" s="224"/>
      <c r="G124" s="224"/>
      <c r="H124" s="63"/>
      <c r="I124" s="209"/>
      <c r="J124" s="209"/>
      <c r="K124" s="209"/>
      <c r="L124" s="209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210</v>
      </c>
      <c r="C125" s="63"/>
      <c r="D125" s="214" t="s">
        <v>130</v>
      </c>
      <c r="E125" s="215"/>
      <c r="F125" s="215"/>
      <c r="G125" s="216"/>
      <c r="H125" s="66" t="s">
        <v>131</v>
      </c>
      <c r="I125" s="226" t="s">
        <v>70</v>
      </c>
      <c r="J125" s="226"/>
      <c r="K125" s="226"/>
      <c r="L125" s="226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211</v>
      </c>
      <c r="C126" s="63">
        <v>1517363</v>
      </c>
      <c r="D126" s="224" t="s">
        <v>30</v>
      </c>
      <c r="E126" s="224"/>
      <c r="F126" s="224"/>
      <c r="G126" s="224"/>
      <c r="H126" s="27"/>
      <c r="I126" s="209"/>
      <c r="J126" s="209"/>
      <c r="K126" s="209"/>
      <c r="L126" s="209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212</v>
      </c>
      <c r="C127" s="66"/>
      <c r="D127" s="214" t="s">
        <v>132</v>
      </c>
      <c r="E127" s="215"/>
      <c r="F127" s="215"/>
      <c r="G127" s="216"/>
      <c r="H127" s="66" t="s">
        <v>9</v>
      </c>
      <c r="I127" s="226" t="s">
        <v>213</v>
      </c>
      <c r="J127" s="226"/>
      <c r="K127" s="226"/>
      <c r="L127" s="226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214</v>
      </c>
      <c r="C128" s="63">
        <v>1517363</v>
      </c>
      <c r="D128" s="232" t="s">
        <v>32</v>
      </c>
      <c r="E128" s="232"/>
      <c r="F128" s="232"/>
      <c r="G128" s="232"/>
      <c r="H128" s="27"/>
      <c r="I128" s="230"/>
      <c r="J128" s="230"/>
      <c r="K128" s="230"/>
      <c r="L128" s="230"/>
      <c r="M128" s="35"/>
      <c r="N128" s="33"/>
      <c r="O128" s="23"/>
      <c r="P128" s="23"/>
    </row>
    <row r="129" spans="1:29" ht="79.5" customHeight="1">
      <c r="A129" s="23"/>
      <c r="B129" s="13" t="s">
        <v>215</v>
      </c>
      <c r="C129" s="11"/>
      <c r="D129" s="289" t="s">
        <v>216</v>
      </c>
      <c r="E129" s="289"/>
      <c r="F129" s="289"/>
      <c r="G129" s="289"/>
      <c r="H129" s="69" t="s">
        <v>33</v>
      </c>
      <c r="I129" s="223" t="s">
        <v>41</v>
      </c>
      <c r="J129" s="223"/>
      <c r="K129" s="223"/>
      <c r="L129" s="223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08" t="s">
        <v>238</v>
      </c>
      <c r="E130" s="208"/>
      <c r="F130" s="208"/>
      <c r="G130" s="208"/>
      <c r="H130" s="63"/>
      <c r="I130" s="209"/>
      <c r="J130" s="209"/>
      <c r="K130" s="209"/>
      <c r="L130" s="209"/>
      <c r="M130" s="63"/>
      <c r="N130" s="21"/>
      <c r="O130" s="20"/>
      <c r="P130" s="20"/>
    </row>
    <row r="131" spans="1:29" s="22" customFormat="1" ht="21" customHeight="1">
      <c r="A131" s="20"/>
      <c r="B131" s="16" t="s">
        <v>242</v>
      </c>
      <c r="C131" s="63">
        <v>1517367</v>
      </c>
      <c r="D131" s="224" t="s">
        <v>25</v>
      </c>
      <c r="E131" s="224"/>
      <c r="F131" s="224"/>
      <c r="G131" s="224"/>
      <c r="H131" s="67"/>
      <c r="I131" s="225"/>
      <c r="J131" s="225"/>
      <c r="K131" s="225"/>
      <c r="L131" s="225"/>
      <c r="M131" s="67"/>
      <c r="N131" s="21"/>
      <c r="O131" s="20"/>
      <c r="P131" s="20"/>
    </row>
    <row r="132" spans="1:29" s="22" customFormat="1" ht="38.25" customHeight="1">
      <c r="A132" s="20"/>
      <c r="B132" s="16" t="s">
        <v>243</v>
      </c>
      <c r="C132" s="63"/>
      <c r="D132" s="214" t="s">
        <v>239</v>
      </c>
      <c r="E132" s="215"/>
      <c r="F132" s="215"/>
      <c r="G132" s="216"/>
      <c r="H132" s="63" t="s">
        <v>9</v>
      </c>
      <c r="I132" s="217" t="s">
        <v>123</v>
      </c>
      <c r="J132" s="218"/>
      <c r="K132" s="218"/>
      <c r="L132" s="219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244</v>
      </c>
      <c r="C133" s="63">
        <v>1517367</v>
      </c>
      <c r="D133" s="232" t="s">
        <v>28</v>
      </c>
      <c r="E133" s="232"/>
      <c r="F133" s="232"/>
      <c r="G133" s="232"/>
      <c r="H133" s="63"/>
      <c r="I133" s="209"/>
      <c r="J133" s="209"/>
      <c r="K133" s="209"/>
      <c r="L133" s="209"/>
      <c r="M133" s="67"/>
      <c r="N133" s="21"/>
      <c r="O133" s="20"/>
      <c r="P133" s="20"/>
    </row>
    <row r="134" spans="1:29" s="22" customFormat="1" ht="21" customHeight="1">
      <c r="A134" s="20"/>
      <c r="B134" s="16" t="s">
        <v>245</v>
      </c>
      <c r="C134" s="63"/>
      <c r="D134" s="282" t="s">
        <v>240</v>
      </c>
      <c r="E134" s="283"/>
      <c r="F134" s="283"/>
      <c r="G134" s="284"/>
      <c r="H134" s="63" t="s">
        <v>26</v>
      </c>
      <c r="I134" s="217" t="s">
        <v>70</v>
      </c>
      <c r="J134" s="218"/>
      <c r="K134" s="218"/>
      <c r="L134" s="219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246</v>
      </c>
      <c r="C135" s="63">
        <v>1517367</v>
      </c>
      <c r="D135" s="224" t="s">
        <v>30</v>
      </c>
      <c r="E135" s="224"/>
      <c r="F135" s="224"/>
      <c r="G135" s="224"/>
      <c r="H135" s="67"/>
      <c r="I135" s="209"/>
      <c r="J135" s="209"/>
      <c r="K135" s="209"/>
      <c r="L135" s="209"/>
      <c r="M135" s="63"/>
      <c r="N135" s="21"/>
      <c r="O135" s="20"/>
      <c r="P135" s="20"/>
    </row>
    <row r="136" spans="1:29" s="22" customFormat="1" ht="39.75" customHeight="1">
      <c r="A136" s="20"/>
      <c r="B136" s="16" t="s">
        <v>247</v>
      </c>
      <c r="C136" s="63"/>
      <c r="D136" s="214" t="s">
        <v>241</v>
      </c>
      <c r="E136" s="215"/>
      <c r="F136" s="215"/>
      <c r="G136" s="216"/>
      <c r="H136" s="63" t="s">
        <v>9</v>
      </c>
      <c r="I136" s="220" t="s">
        <v>250</v>
      </c>
      <c r="J136" s="221"/>
      <c r="K136" s="221"/>
      <c r="L136" s="222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248</v>
      </c>
      <c r="C137" s="63">
        <v>1517367</v>
      </c>
      <c r="D137" s="232" t="s">
        <v>32</v>
      </c>
      <c r="E137" s="232"/>
      <c r="F137" s="232"/>
      <c r="G137" s="232"/>
      <c r="H137" s="67"/>
      <c r="I137" s="209"/>
      <c r="J137" s="209"/>
      <c r="K137" s="209"/>
      <c r="L137" s="209"/>
      <c r="M137" s="67"/>
      <c r="N137" s="21"/>
      <c r="O137" s="20"/>
      <c r="P137" s="20"/>
    </row>
    <row r="138" spans="1:29" s="22" customFormat="1" ht="25.5" customHeight="1">
      <c r="A138" s="20"/>
      <c r="B138" s="16" t="s">
        <v>249</v>
      </c>
      <c r="C138" s="63"/>
      <c r="D138" s="282" t="s">
        <v>251</v>
      </c>
      <c r="E138" s="283"/>
      <c r="F138" s="283"/>
      <c r="G138" s="284"/>
      <c r="H138" s="69" t="s">
        <v>33</v>
      </c>
      <c r="I138" s="234" t="s">
        <v>41</v>
      </c>
      <c r="J138" s="235"/>
      <c r="K138" s="235"/>
      <c r="L138" s="236"/>
      <c r="M138" s="19" t="s">
        <v>252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08" t="s">
        <v>269</v>
      </c>
      <c r="E139" s="208"/>
      <c r="F139" s="208"/>
      <c r="G139" s="208"/>
      <c r="H139" s="64"/>
      <c r="I139" s="209"/>
      <c r="J139" s="209"/>
      <c r="K139" s="209"/>
      <c r="L139" s="209"/>
      <c r="M139" s="64"/>
      <c r="N139" s="21"/>
      <c r="O139" s="20"/>
      <c r="P139" s="20"/>
    </row>
    <row r="140" spans="1:29" ht="23.25" customHeight="1">
      <c r="A140" s="23"/>
      <c r="B140" s="13" t="s">
        <v>255</v>
      </c>
      <c r="C140" s="63">
        <v>1517367</v>
      </c>
      <c r="D140" s="224" t="s">
        <v>25</v>
      </c>
      <c r="E140" s="224"/>
      <c r="F140" s="224"/>
      <c r="G140" s="224"/>
      <c r="H140" s="63"/>
      <c r="I140" s="209"/>
      <c r="J140" s="209"/>
      <c r="K140" s="209"/>
      <c r="L140" s="209"/>
      <c r="M140" s="67"/>
      <c r="N140" s="24"/>
      <c r="O140" s="23"/>
      <c r="P140" s="23"/>
      <c r="T140" s="286"/>
      <c r="U140" s="286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256</v>
      </c>
      <c r="C141" s="27"/>
      <c r="D141" s="210" t="s">
        <v>265</v>
      </c>
      <c r="E141" s="211"/>
      <c r="F141" s="211"/>
      <c r="G141" s="212"/>
      <c r="H141" s="27" t="s">
        <v>9</v>
      </c>
      <c r="I141" s="217" t="s">
        <v>123</v>
      </c>
      <c r="J141" s="218"/>
      <c r="K141" s="218"/>
      <c r="L141" s="219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257</v>
      </c>
      <c r="C142" s="63">
        <v>1517367</v>
      </c>
      <c r="D142" s="224" t="s">
        <v>28</v>
      </c>
      <c r="E142" s="224"/>
      <c r="F142" s="224"/>
      <c r="G142" s="224"/>
      <c r="H142" s="63"/>
      <c r="I142" s="209"/>
      <c r="J142" s="209"/>
      <c r="K142" s="209"/>
      <c r="L142" s="209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258</v>
      </c>
      <c r="C143" s="63"/>
      <c r="D143" s="214" t="s">
        <v>124</v>
      </c>
      <c r="E143" s="215"/>
      <c r="F143" s="215"/>
      <c r="G143" s="216"/>
      <c r="H143" s="66" t="s">
        <v>26</v>
      </c>
      <c r="I143" s="226" t="s">
        <v>70</v>
      </c>
      <c r="J143" s="226"/>
      <c r="K143" s="226"/>
      <c r="L143" s="226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259</v>
      </c>
      <c r="C144" s="63">
        <v>1517367</v>
      </c>
      <c r="D144" s="224" t="s">
        <v>30</v>
      </c>
      <c r="E144" s="224"/>
      <c r="F144" s="224"/>
      <c r="G144" s="224"/>
      <c r="H144" s="27"/>
      <c r="I144" s="209"/>
      <c r="J144" s="209"/>
      <c r="K144" s="209"/>
      <c r="L144" s="209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260</v>
      </c>
      <c r="C145" s="66"/>
      <c r="D145" s="214" t="s">
        <v>126</v>
      </c>
      <c r="E145" s="215"/>
      <c r="F145" s="215"/>
      <c r="G145" s="216"/>
      <c r="H145" s="66" t="s">
        <v>9</v>
      </c>
      <c r="I145" s="226" t="s">
        <v>253</v>
      </c>
      <c r="J145" s="226"/>
      <c r="K145" s="226"/>
      <c r="L145" s="226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261</v>
      </c>
      <c r="C146" s="63">
        <v>1517367</v>
      </c>
      <c r="D146" s="232" t="s">
        <v>32</v>
      </c>
      <c r="E146" s="232"/>
      <c r="F146" s="232"/>
      <c r="G146" s="232"/>
      <c r="H146" s="27"/>
      <c r="I146" s="230"/>
      <c r="J146" s="230"/>
      <c r="K146" s="230"/>
      <c r="L146" s="230"/>
      <c r="M146" s="35"/>
      <c r="N146" s="33"/>
      <c r="O146" s="23"/>
      <c r="P146" s="23"/>
    </row>
    <row r="147" spans="1:16" ht="27" customHeight="1">
      <c r="A147" s="23"/>
      <c r="B147" s="13" t="s">
        <v>262</v>
      </c>
      <c r="C147" s="11"/>
      <c r="D147" s="289" t="s">
        <v>254</v>
      </c>
      <c r="E147" s="289"/>
      <c r="F147" s="289"/>
      <c r="G147" s="289"/>
      <c r="H147" s="69" t="s">
        <v>33</v>
      </c>
      <c r="I147" s="223" t="s">
        <v>41</v>
      </c>
      <c r="J147" s="223"/>
      <c r="K147" s="223"/>
      <c r="L147" s="223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20</v>
      </c>
      <c r="B149" s="23" t="s">
        <v>54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61</v>
      </c>
      <c r="O149" s="23"/>
      <c r="P149" s="52"/>
    </row>
    <row r="150" spans="1:16" ht="42" customHeight="1">
      <c r="A150" s="226" t="s">
        <v>55</v>
      </c>
      <c r="B150" s="226" t="s">
        <v>56</v>
      </c>
      <c r="C150" s="226"/>
      <c r="D150" s="226" t="s">
        <v>39</v>
      </c>
      <c r="E150" s="226" t="s">
        <v>57</v>
      </c>
      <c r="F150" s="226"/>
      <c r="G150" s="226"/>
      <c r="H150" s="226" t="s">
        <v>58</v>
      </c>
      <c r="I150" s="226"/>
      <c r="J150" s="226"/>
      <c r="K150" s="226" t="s">
        <v>59</v>
      </c>
      <c r="L150" s="226"/>
      <c r="M150" s="226"/>
      <c r="N150" s="226" t="s">
        <v>60</v>
      </c>
      <c r="O150" s="23"/>
      <c r="P150" s="52"/>
    </row>
    <row r="151" spans="1:16" ht="33" customHeight="1">
      <c r="A151" s="226"/>
      <c r="B151" s="226"/>
      <c r="C151" s="226"/>
      <c r="D151" s="226"/>
      <c r="E151" s="11" t="s">
        <v>15</v>
      </c>
      <c r="F151" s="11" t="s">
        <v>16</v>
      </c>
      <c r="G151" s="11" t="s">
        <v>23</v>
      </c>
      <c r="H151" s="11" t="s">
        <v>15</v>
      </c>
      <c r="I151" s="11" t="s">
        <v>16</v>
      </c>
      <c r="J151" s="11" t="s">
        <v>23</v>
      </c>
      <c r="K151" s="11" t="s">
        <v>15</v>
      </c>
      <c r="L151" s="11" t="s">
        <v>16</v>
      </c>
      <c r="M151" s="11" t="s">
        <v>23</v>
      </c>
      <c r="N151" s="226"/>
      <c r="O151" s="23"/>
      <c r="P151" s="52"/>
    </row>
    <row r="152" spans="1:16" ht="18.75">
      <c r="A152" s="63">
        <v>1</v>
      </c>
      <c r="B152" s="209">
        <v>2</v>
      </c>
      <c r="C152" s="209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90" t="s">
        <v>141</v>
      </c>
      <c r="C153" s="290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90" t="s">
        <v>62</v>
      </c>
      <c r="C154" s="290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142</v>
      </c>
      <c r="O154" s="24"/>
      <c r="P154" s="53"/>
    </row>
    <row r="155" spans="1:16" ht="99" customHeight="1">
      <c r="A155" s="72">
        <v>3142</v>
      </c>
      <c r="B155" s="291" t="s">
        <v>160</v>
      </c>
      <c r="C155" s="291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90" t="s">
        <v>62</v>
      </c>
      <c r="C156" s="290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161</v>
      </c>
      <c r="P156" s="52"/>
    </row>
    <row r="157" spans="1:16" ht="114" customHeight="1">
      <c r="A157" s="72">
        <v>3142</v>
      </c>
      <c r="B157" s="291" t="s">
        <v>162</v>
      </c>
      <c r="C157" s="291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90" t="s">
        <v>62</v>
      </c>
      <c r="C158" s="290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163</v>
      </c>
      <c r="P158" s="52"/>
    </row>
    <row r="159" spans="1:16" ht="147.75" customHeight="1">
      <c r="A159" s="72">
        <v>3142</v>
      </c>
      <c r="B159" s="292" t="s">
        <v>153</v>
      </c>
      <c r="C159" s="293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90" t="s">
        <v>62</v>
      </c>
      <c r="C160" s="290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69</v>
      </c>
      <c r="P160" s="52"/>
    </row>
    <row r="161" spans="1:16" ht="68.25" customHeight="1">
      <c r="A161" s="72">
        <v>3122</v>
      </c>
      <c r="B161" s="294" t="s">
        <v>217</v>
      </c>
      <c r="C161" s="295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90" t="s">
        <v>62</v>
      </c>
      <c r="C162" s="290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218</v>
      </c>
      <c r="P162" s="52"/>
    </row>
    <row r="163" spans="1:16" ht="70.5" customHeight="1">
      <c r="A163" s="72">
        <v>3122</v>
      </c>
      <c r="B163" s="291" t="s">
        <v>164</v>
      </c>
      <c r="C163" s="291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90" t="s">
        <v>62</v>
      </c>
      <c r="C164" s="290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219</v>
      </c>
      <c r="P164" s="52"/>
    </row>
    <row r="165" spans="1:16" ht="177.75" customHeight="1">
      <c r="A165" s="72">
        <v>3132</v>
      </c>
      <c r="B165" s="292" t="s">
        <v>152</v>
      </c>
      <c r="C165" s="293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92" t="s">
        <v>62</v>
      </c>
      <c r="C166" s="293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69</v>
      </c>
      <c r="P166" s="52"/>
    </row>
    <row r="167" spans="1:16" ht="224.25" customHeight="1">
      <c r="A167" s="72">
        <v>3132</v>
      </c>
      <c r="B167" s="291" t="s">
        <v>157</v>
      </c>
      <c r="C167" s="291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90" t="s">
        <v>62</v>
      </c>
      <c r="C168" s="290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158</v>
      </c>
      <c r="P168" s="52"/>
    </row>
    <row r="169" spans="1:16" ht="85.5" customHeight="1">
      <c r="A169" s="72">
        <v>3142</v>
      </c>
      <c r="B169" s="290" t="s">
        <v>146</v>
      </c>
      <c r="C169" s="290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92" t="s">
        <v>62</v>
      </c>
      <c r="C170" s="293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145</v>
      </c>
      <c r="P170" s="52"/>
    </row>
    <row r="171" spans="1:16" ht="45.75" customHeight="1">
      <c r="A171" s="67"/>
      <c r="B171" s="292" t="s">
        <v>62</v>
      </c>
      <c r="C171" s="293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147</v>
      </c>
      <c r="P171" s="52"/>
    </row>
    <row r="172" spans="1:16" ht="102" customHeight="1">
      <c r="A172" s="69">
        <v>3142</v>
      </c>
      <c r="B172" s="292" t="s">
        <v>148</v>
      </c>
      <c r="C172" s="293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92" t="s">
        <v>62</v>
      </c>
      <c r="C173" s="293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145</v>
      </c>
      <c r="P173" s="52"/>
    </row>
    <row r="174" spans="1:16" ht="42" customHeight="1">
      <c r="A174" s="67"/>
      <c r="B174" s="292" t="s">
        <v>62</v>
      </c>
      <c r="C174" s="293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149</v>
      </c>
      <c r="P174" s="52"/>
    </row>
    <row r="175" spans="1:16" ht="71.25" customHeight="1">
      <c r="A175" s="72">
        <v>3142</v>
      </c>
      <c r="B175" s="292" t="s">
        <v>150</v>
      </c>
      <c r="C175" s="293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92" t="s">
        <v>62</v>
      </c>
      <c r="C176" s="293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145</v>
      </c>
      <c r="P176" s="52"/>
    </row>
    <row r="177" spans="1:16" ht="42" customHeight="1">
      <c r="A177" s="67"/>
      <c r="B177" s="292" t="s">
        <v>62</v>
      </c>
      <c r="C177" s="293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151</v>
      </c>
      <c r="P177" s="52"/>
    </row>
    <row r="178" spans="1:16" ht="68.25" customHeight="1">
      <c r="A178" s="72">
        <v>3122</v>
      </c>
      <c r="B178" s="294" t="s">
        <v>217</v>
      </c>
      <c r="C178" s="295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90" t="s">
        <v>62</v>
      </c>
      <c r="C179" s="290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145</v>
      </c>
      <c r="P179" s="52"/>
    </row>
    <row r="180" spans="1:16" ht="47.25" customHeight="1">
      <c r="A180" s="67"/>
      <c r="B180" s="292" t="s">
        <v>62</v>
      </c>
      <c r="C180" s="293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218</v>
      </c>
      <c r="P180" s="52"/>
    </row>
    <row r="181" spans="1:16" ht="105" customHeight="1">
      <c r="A181" s="72">
        <v>3132</v>
      </c>
      <c r="B181" s="290" t="s">
        <v>144</v>
      </c>
      <c r="C181" s="290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90" t="s">
        <v>62</v>
      </c>
      <c r="C182" s="290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145</v>
      </c>
      <c r="P182" s="52"/>
    </row>
    <row r="183" spans="1:16" ht="46.5" customHeight="1">
      <c r="A183" s="67"/>
      <c r="B183" s="290" t="s">
        <v>62</v>
      </c>
      <c r="C183" s="290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143</v>
      </c>
      <c r="P183" s="52"/>
    </row>
    <row r="184" spans="1:16" ht="147" customHeight="1">
      <c r="A184" s="72">
        <v>3122</v>
      </c>
      <c r="B184" s="201" t="s">
        <v>220</v>
      </c>
      <c r="C184" s="202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203" t="s">
        <v>62</v>
      </c>
      <c r="C185" s="204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267</v>
      </c>
      <c r="P185" s="52"/>
    </row>
    <row r="186" spans="1:16" ht="25.5" customHeight="1">
      <c r="A186" s="67"/>
      <c r="B186" s="203" t="s">
        <v>62</v>
      </c>
      <c r="C186" s="204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270</v>
      </c>
      <c r="P186" s="52"/>
    </row>
    <row r="187" spans="1:16" ht="144.75" customHeight="1">
      <c r="A187" s="69">
        <v>3122</v>
      </c>
      <c r="B187" s="201" t="s">
        <v>221</v>
      </c>
      <c r="C187" s="202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203" t="s">
        <v>62</v>
      </c>
      <c r="C188" s="204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267</v>
      </c>
      <c r="P188" s="52"/>
    </row>
    <row r="189" spans="1:16" ht="27" customHeight="1">
      <c r="A189" s="67"/>
      <c r="B189" s="203" t="s">
        <v>62</v>
      </c>
      <c r="C189" s="204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270</v>
      </c>
      <c r="P189" s="52"/>
    </row>
    <row r="190" spans="1:16" ht="147.75" customHeight="1">
      <c r="A190" s="69">
        <v>3122</v>
      </c>
      <c r="B190" s="201" t="s">
        <v>222</v>
      </c>
      <c r="C190" s="202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203" t="s">
        <v>62</v>
      </c>
      <c r="C191" s="204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267</v>
      </c>
      <c r="P191" s="52"/>
    </row>
    <row r="192" spans="1:16" ht="148.5" customHeight="1">
      <c r="A192" s="69">
        <v>3122</v>
      </c>
      <c r="B192" s="201" t="s">
        <v>223</v>
      </c>
      <c r="C192" s="202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203" t="s">
        <v>62</v>
      </c>
      <c r="C193" s="204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267</v>
      </c>
      <c r="P193" s="52"/>
    </row>
    <row r="194" spans="1:16" ht="24" customHeight="1">
      <c r="A194" s="67"/>
      <c r="B194" s="203" t="s">
        <v>62</v>
      </c>
      <c r="C194" s="204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270</v>
      </c>
      <c r="P194" s="52"/>
    </row>
    <row r="195" spans="1:16" ht="146.25" customHeight="1">
      <c r="A195" s="69">
        <v>3122</v>
      </c>
      <c r="B195" s="201" t="s">
        <v>224</v>
      </c>
      <c r="C195" s="202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200" t="s">
        <v>62</v>
      </c>
      <c r="C196" s="200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267</v>
      </c>
      <c r="P196" s="52"/>
    </row>
    <row r="197" spans="1:16" ht="147" customHeight="1">
      <c r="A197" s="69">
        <v>3122</v>
      </c>
      <c r="B197" s="201" t="s">
        <v>225</v>
      </c>
      <c r="C197" s="202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200" t="s">
        <v>62</v>
      </c>
      <c r="C198" s="200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267</v>
      </c>
      <c r="P198" s="52"/>
    </row>
    <row r="199" spans="1:16" ht="20.25" customHeight="1">
      <c r="A199" s="67"/>
      <c r="B199" s="200" t="s">
        <v>62</v>
      </c>
      <c r="C199" s="200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270</v>
      </c>
      <c r="P199" s="52"/>
    </row>
    <row r="200" spans="1:16" ht="149.25" customHeight="1">
      <c r="A200" s="69">
        <v>3122</v>
      </c>
      <c r="B200" s="201" t="s">
        <v>226</v>
      </c>
      <c r="C200" s="202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200" t="s">
        <v>62</v>
      </c>
      <c r="C201" s="200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267</v>
      </c>
      <c r="P201" s="52"/>
    </row>
    <row r="202" spans="1:16" ht="25.5" customHeight="1">
      <c r="A202" s="67"/>
      <c r="B202" s="200" t="s">
        <v>62</v>
      </c>
      <c r="C202" s="200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270</v>
      </c>
      <c r="P202" s="52"/>
    </row>
    <row r="203" spans="1:16" ht="147.75" customHeight="1">
      <c r="A203" s="69">
        <v>3122</v>
      </c>
      <c r="B203" s="201" t="s">
        <v>227</v>
      </c>
      <c r="C203" s="202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200" t="s">
        <v>62</v>
      </c>
      <c r="C204" s="200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267</v>
      </c>
      <c r="P204" s="52"/>
    </row>
    <row r="205" spans="1:16" ht="20.25" customHeight="1">
      <c r="A205" s="67"/>
      <c r="B205" s="200" t="s">
        <v>62</v>
      </c>
      <c r="C205" s="200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270</v>
      </c>
      <c r="P205" s="52"/>
    </row>
    <row r="206" spans="1:16" ht="149.25" customHeight="1">
      <c r="A206" s="69">
        <v>3122</v>
      </c>
      <c r="B206" s="201" t="s">
        <v>228</v>
      </c>
      <c r="C206" s="202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203" t="s">
        <v>62</v>
      </c>
      <c r="C207" s="204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267</v>
      </c>
      <c r="P207" s="52"/>
    </row>
    <row r="208" spans="1:16" ht="150" customHeight="1">
      <c r="A208" s="69">
        <v>3122</v>
      </c>
      <c r="B208" s="201" t="s">
        <v>229</v>
      </c>
      <c r="C208" s="202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203" t="s">
        <v>62</v>
      </c>
      <c r="C209" s="204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267</v>
      </c>
      <c r="P209" s="52"/>
    </row>
    <row r="210" spans="1:16" ht="147" customHeight="1">
      <c r="A210" s="69">
        <v>3122</v>
      </c>
      <c r="B210" s="205" t="s">
        <v>230</v>
      </c>
      <c r="C210" s="205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203" t="s">
        <v>62</v>
      </c>
      <c r="C211" s="204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267</v>
      </c>
      <c r="P211" s="52"/>
    </row>
    <row r="212" spans="1:16" ht="22.5" customHeight="1">
      <c r="A212" s="67"/>
      <c r="B212" s="203" t="s">
        <v>62</v>
      </c>
      <c r="C212" s="204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270</v>
      </c>
      <c r="P212" s="52"/>
    </row>
    <row r="213" spans="1:16" ht="147" customHeight="1">
      <c r="A213" s="69">
        <v>3122</v>
      </c>
      <c r="B213" s="205" t="s">
        <v>231</v>
      </c>
      <c r="C213" s="205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203" t="s">
        <v>62</v>
      </c>
      <c r="C214" s="204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267</v>
      </c>
      <c r="P214" s="52"/>
    </row>
    <row r="215" spans="1:16" ht="22.5" customHeight="1">
      <c r="A215" s="67"/>
      <c r="B215" s="203" t="s">
        <v>62</v>
      </c>
      <c r="C215" s="204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270</v>
      </c>
      <c r="P215" s="52"/>
    </row>
    <row r="216" spans="1:16" ht="146.25" customHeight="1">
      <c r="A216" s="69">
        <v>3122</v>
      </c>
      <c r="B216" s="205" t="s">
        <v>232</v>
      </c>
      <c r="C216" s="205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203" t="s">
        <v>62</v>
      </c>
      <c r="C217" s="204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267</v>
      </c>
      <c r="P217" s="52"/>
    </row>
    <row r="218" spans="1:16" ht="21.75" customHeight="1">
      <c r="A218" s="67"/>
      <c r="B218" s="203" t="s">
        <v>62</v>
      </c>
      <c r="C218" s="204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270</v>
      </c>
      <c r="P218" s="52"/>
    </row>
    <row r="219" spans="1:16" ht="147" customHeight="1">
      <c r="A219" s="69">
        <v>3122</v>
      </c>
      <c r="B219" s="205" t="s">
        <v>233</v>
      </c>
      <c r="C219" s="205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203" t="s">
        <v>62</v>
      </c>
      <c r="C220" s="204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267</v>
      </c>
      <c r="P220" s="52"/>
    </row>
    <row r="221" spans="1:16" ht="21.75" customHeight="1">
      <c r="A221" s="67"/>
      <c r="B221" s="203" t="s">
        <v>62</v>
      </c>
      <c r="C221" s="204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270</v>
      </c>
      <c r="P221" s="52"/>
    </row>
    <row r="222" spans="1:16" ht="146.25" customHeight="1">
      <c r="A222" s="69">
        <v>3122</v>
      </c>
      <c r="B222" s="205" t="s">
        <v>234</v>
      </c>
      <c r="C222" s="205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203" t="s">
        <v>62</v>
      </c>
      <c r="C223" s="204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267</v>
      </c>
      <c r="P223" s="52"/>
    </row>
    <row r="224" spans="1:16" ht="151.5" customHeight="1">
      <c r="A224" s="69">
        <v>3122</v>
      </c>
      <c r="B224" s="205" t="s">
        <v>235</v>
      </c>
      <c r="C224" s="205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203" t="s">
        <v>62</v>
      </c>
      <c r="C225" s="204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267</v>
      </c>
      <c r="P225" s="52"/>
    </row>
    <row r="226" spans="1:16" ht="23.25" customHeight="1">
      <c r="A226" s="67"/>
      <c r="B226" s="203" t="s">
        <v>62</v>
      </c>
      <c r="C226" s="204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270</v>
      </c>
      <c r="P226" s="52"/>
    </row>
    <row r="227" spans="1:16" ht="147.75" customHeight="1">
      <c r="A227" s="69">
        <v>3122</v>
      </c>
      <c r="B227" s="205" t="s">
        <v>236</v>
      </c>
      <c r="C227" s="205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203" t="s">
        <v>62</v>
      </c>
      <c r="C228" s="204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267</v>
      </c>
      <c r="P228" s="52"/>
    </row>
    <row r="229" spans="1:16" ht="21" customHeight="1">
      <c r="A229" s="67"/>
      <c r="B229" s="203" t="s">
        <v>62</v>
      </c>
      <c r="C229" s="204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270</v>
      </c>
      <c r="P229" s="52"/>
    </row>
    <row r="230" spans="1:16" ht="147" customHeight="1">
      <c r="A230" s="69">
        <v>3122</v>
      </c>
      <c r="B230" s="205" t="s">
        <v>237</v>
      </c>
      <c r="C230" s="205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203" t="s">
        <v>62</v>
      </c>
      <c r="C231" s="204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267</v>
      </c>
      <c r="P231" s="52"/>
    </row>
    <row r="232" spans="1:16" ht="21" customHeight="1">
      <c r="A232" s="67"/>
      <c r="B232" s="203" t="s">
        <v>62</v>
      </c>
      <c r="C232" s="204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270</v>
      </c>
      <c r="P232" s="52"/>
    </row>
    <row r="234" spans="1:16" ht="39" customHeight="1">
      <c r="A234" s="206" t="s">
        <v>165</v>
      </c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P234" s="52"/>
    </row>
    <row r="235" spans="1:16" ht="22.5" customHeight="1">
      <c r="A235" s="206" t="s">
        <v>166</v>
      </c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P235" s="52"/>
    </row>
    <row r="236" spans="1:16" ht="22.5" customHeight="1">
      <c r="A236" s="206" t="s">
        <v>167</v>
      </c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P236" s="52"/>
    </row>
    <row r="237" spans="1:16" ht="47.25" customHeight="1">
      <c r="A237" s="207" t="s">
        <v>168</v>
      </c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P237" s="52"/>
    </row>
    <row r="238" spans="1:16" ht="38.25" customHeight="1">
      <c r="A238" s="206" t="s">
        <v>37</v>
      </c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P238" s="52"/>
    </row>
    <row r="239" spans="1:16" ht="63.75" customHeight="1">
      <c r="A239" s="199" t="s">
        <v>169</v>
      </c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64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96" t="s">
        <v>156</v>
      </c>
      <c r="I3" s="296"/>
      <c r="J3" s="296"/>
      <c r="K3" s="296"/>
      <c r="L3" s="296"/>
      <c r="M3" s="296"/>
      <c r="N3" s="296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66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65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68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67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272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155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82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83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273</v>
      </c>
      <c r="J12" s="81"/>
      <c r="K12" s="81"/>
      <c r="L12" s="81"/>
      <c r="M12" s="81"/>
      <c r="N12" s="81"/>
    </row>
    <row r="13" spans="1:15" ht="54.75" customHeight="1">
      <c r="A13" s="268" t="s">
        <v>42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3"/>
    </row>
    <row r="14" spans="1:15" ht="25.5">
      <c r="A14" s="268" t="s">
        <v>77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3"/>
    </row>
    <row r="15" spans="1:15" ht="8.25" hidden="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2</v>
      </c>
      <c r="B17" s="1"/>
      <c r="C17" s="85">
        <v>15</v>
      </c>
      <c r="D17" s="7"/>
      <c r="E17" s="86" t="s">
        <v>112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65" t="s">
        <v>3</v>
      </c>
      <c r="C18" s="265"/>
      <c r="D18" s="266" t="s">
        <v>113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3"/>
      <c r="P18" s="23"/>
    </row>
    <row r="19" spans="1:16" ht="24.75" customHeight="1">
      <c r="A19" s="84" t="s">
        <v>4</v>
      </c>
      <c r="B19" s="1"/>
      <c r="C19" s="85">
        <v>151</v>
      </c>
      <c r="D19" s="7"/>
      <c r="E19" s="86" t="s">
        <v>112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65" t="s">
        <v>3</v>
      </c>
      <c r="C20" s="265"/>
      <c r="D20" s="266" t="s">
        <v>114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3"/>
      <c r="P20" s="23"/>
    </row>
    <row r="21" spans="1:16" ht="21" customHeight="1">
      <c r="A21" s="84" t="s">
        <v>7</v>
      </c>
      <c r="B21" s="1"/>
      <c r="C21" s="85">
        <v>1517360</v>
      </c>
      <c r="D21" s="1"/>
      <c r="E21" s="86" t="s">
        <v>274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65" t="s">
        <v>3</v>
      </c>
      <c r="C22" s="265"/>
      <c r="D22" s="89" t="s">
        <v>5</v>
      </c>
      <c r="E22" s="87"/>
      <c r="F22" s="267" t="s">
        <v>6</v>
      </c>
      <c r="G22" s="267"/>
      <c r="H22" s="267"/>
      <c r="I22" s="267"/>
      <c r="J22" s="267"/>
      <c r="K22" s="267"/>
      <c r="L22" s="267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8</v>
      </c>
      <c r="B24" s="2" t="s">
        <v>43</v>
      </c>
      <c r="C24" s="2"/>
      <c r="D24" s="3"/>
      <c r="E24" s="3"/>
      <c r="F24" s="128">
        <v>414562.60399999999</v>
      </c>
      <c r="G24" s="92" t="s">
        <v>44</v>
      </c>
      <c r="H24" s="92"/>
      <c r="I24" s="92"/>
      <c r="J24" s="92"/>
      <c r="K24" s="92"/>
      <c r="L24" s="129">
        <v>2548.7469999999998</v>
      </c>
      <c r="M24" s="94" t="s">
        <v>45</v>
      </c>
      <c r="N24" s="3"/>
      <c r="O24" s="3"/>
      <c r="P24" s="23"/>
    </row>
    <row r="25" spans="1:16" ht="24.75" customHeight="1">
      <c r="A25" s="84"/>
      <c r="B25" s="2" t="s">
        <v>71</v>
      </c>
      <c r="C25" s="2"/>
      <c r="D25" s="130">
        <v>412013.85700000002</v>
      </c>
      <c r="E25" s="4" t="s">
        <v>45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10</v>
      </c>
      <c r="B26" s="269" t="s">
        <v>72</v>
      </c>
      <c r="C26" s="269"/>
      <c r="D26" s="269"/>
      <c r="E26" s="269"/>
      <c r="F26" s="269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63" t="s">
        <v>275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3"/>
      <c r="O27" s="3"/>
      <c r="P27" s="23"/>
    </row>
    <row r="28" spans="1:16" ht="19.5" hidden="1">
      <c r="A28" s="96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3"/>
    </row>
    <row r="32" spans="1:16" s="102" customFormat="1" ht="45.75" customHeight="1">
      <c r="A32" s="99" t="s">
        <v>11</v>
      </c>
      <c r="B32" s="241" t="s">
        <v>276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100"/>
      <c r="O32" s="101"/>
      <c r="P32" s="101"/>
    </row>
    <row r="33" spans="1:16" ht="31.5" customHeight="1">
      <c r="A33" s="50" t="s">
        <v>12</v>
      </c>
      <c r="B33" s="23" t="s">
        <v>38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13</v>
      </c>
      <c r="C35" s="66" t="s">
        <v>39</v>
      </c>
      <c r="D35" s="66" t="s">
        <v>46</v>
      </c>
      <c r="E35" s="226" t="s">
        <v>40</v>
      </c>
      <c r="F35" s="226"/>
      <c r="G35" s="226"/>
      <c r="H35" s="226"/>
      <c r="I35" s="226"/>
      <c r="J35" s="226"/>
      <c r="K35" s="226"/>
      <c r="L35" s="226"/>
      <c r="M35" s="226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277</v>
      </c>
      <c r="E36" s="226" t="s">
        <v>278</v>
      </c>
      <c r="F36" s="226"/>
      <c r="G36" s="226"/>
      <c r="H36" s="226"/>
      <c r="I36" s="226"/>
      <c r="J36" s="226"/>
      <c r="K36" s="226"/>
      <c r="L36" s="226"/>
      <c r="M36" s="226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277</v>
      </c>
      <c r="E37" s="226" t="s">
        <v>279</v>
      </c>
      <c r="F37" s="226"/>
      <c r="G37" s="226"/>
      <c r="H37" s="226"/>
      <c r="I37" s="226"/>
      <c r="J37" s="226"/>
      <c r="K37" s="226"/>
      <c r="L37" s="226"/>
      <c r="M37" s="226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277</v>
      </c>
      <c r="E38" s="226" t="s">
        <v>280</v>
      </c>
      <c r="F38" s="226"/>
      <c r="G38" s="226"/>
      <c r="H38" s="226"/>
      <c r="I38" s="226"/>
      <c r="J38" s="226"/>
      <c r="K38" s="226"/>
      <c r="L38" s="226"/>
      <c r="M38" s="226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14</v>
      </c>
      <c r="B40" s="278" t="s">
        <v>47</v>
      </c>
      <c r="C40" s="278"/>
      <c r="D40" s="278"/>
      <c r="E40" s="278"/>
      <c r="F40" s="278"/>
      <c r="G40" s="278"/>
      <c r="H40" s="278"/>
      <c r="I40" s="278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13</v>
      </c>
      <c r="C42" s="66" t="s">
        <v>39</v>
      </c>
      <c r="D42" s="66" t="s">
        <v>46</v>
      </c>
      <c r="E42" s="226" t="s">
        <v>48</v>
      </c>
      <c r="F42" s="226"/>
      <c r="G42" s="226"/>
      <c r="H42" s="226"/>
      <c r="I42" s="226" t="s">
        <v>15</v>
      </c>
      <c r="J42" s="226"/>
      <c r="K42" s="226" t="s">
        <v>16</v>
      </c>
      <c r="L42" s="226"/>
      <c r="M42" s="66" t="s">
        <v>73</v>
      </c>
      <c r="N42" s="23"/>
      <c r="O42" s="23"/>
      <c r="P42" s="23"/>
    </row>
    <row r="43" spans="1:16" ht="15.75" customHeight="1">
      <c r="A43" s="50"/>
      <c r="B43" s="16" t="s">
        <v>34</v>
      </c>
      <c r="C43" s="11">
        <v>2</v>
      </c>
      <c r="D43" s="18">
        <v>3</v>
      </c>
      <c r="E43" s="271">
        <v>4</v>
      </c>
      <c r="F43" s="271"/>
      <c r="G43" s="271"/>
      <c r="H43" s="271"/>
      <c r="I43" s="271">
        <v>5</v>
      </c>
      <c r="J43" s="271"/>
      <c r="K43" s="271">
        <v>6</v>
      </c>
      <c r="L43" s="271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277</v>
      </c>
      <c r="E44" s="297" t="s">
        <v>278</v>
      </c>
      <c r="F44" s="297"/>
      <c r="G44" s="297"/>
      <c r="H44" s="297"/>
      <c r="I44" s="272"/>
      <c r="J44" s="272"/>
      <c r="K44" s="298"/>
      <c r="L44" s="298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14" t="s">
        <v>281</v>
      </c>
      <c r="F45" s="215"/>
      <c r="G45" s="215"/>
      <c r="H45" s="216"/>
      <c r="I45" s="253"/>
      <c r="J45" s="254"/>
      <c r="K45" s="302"/>
      <c r="L45" s="303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14" t="s">
        <v>282</v>
      </c>
      <c r="F46" s="215"/>
      <c r="G46" s="215"/>
      <c r="H46" s="216"/>
      <c r="I46" s="253"/>
      <c r="J46" s="254"/>
      <c r="K46" s="302">
        <v>12598</v>
      </c>
      <c r="L46" s="303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14" t="s">
        <v>283</v>
      </c>
      <c r="F47" s="215"/>
      <c r="G47" s="215"/>
      <c r="H47" s="216"/>
      <c r="I47" s="253"/>
      <c r="J47" s="254"/>
      <c r="K47" s="302"/>
      <c r="L47" s="303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14" t="s">
        <v>284</v>
      </c>
      <c r="F48" s="215"/>
      <c r="G48" s="215"/>
      <c r="H48" s="216"/>
      <c r="I48" s="253"/>
      <c r="J48" s="254"/>
      <c r="K48" s="302">
        <v>237137.6</v>
      </c>
      <c r="L48" s="303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14" t="s">
        <v>285</v>
      </c>
      <c r="F49" s="215"/>
      <c r="G49" s="215"/>
      <c r="H49" s="216"/>
      <c r="I49" s="253"/>
      <c r="J49" s="254"/>
      <c r="K49" s="302"/>
      <c r="L49" s="303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99" t="s">
        <v>286</v>
      </c>
      <c r="F50" s="300"/>
      <c r="G50" s="300"/>
      <c r="H50" s="301"/>
      <c r="I50" s="253"/>
      <c r="J50" s="254"/>
      <c r="K50" s="302">
        <v>1672.5</v>
      </c>
      <c r="L50" s="303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14" t="s">
        <v>287</v>
      </c>
      <c r="F51" s="215"/>
      <c r="G51" s="215"/>
      <c r="H51" s="216"/>
      <c r="I51" s="253"/>
      <c r="J51" s="254"/>
      <c r="K51" s="302"/>
      <c r="L51" s="303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99" t="s">
        <v>288</v>
      </c>
      <c r="F52" s="300"/>
      <c r="G52" s="300"/>
      <c r="H52" s="301"/>
      <c r="I52" s="253"/>
      <c r="J52" s="254"/>
      <c r="K52" s="302">
        <v>528</v>
      </c>
      <c r="L52" s="303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14" t="s">
        <v>289</v>
      </c>
      <c r="F53" s="215"/>
      <c r="G53" s="215"/>
      <c r="H53" s="216"/>
      <c r="I53" s="253"/>
      <c r="J53" s="254"/>
      <c r="K53" s="302"/>
      <c r="L53" s="303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99" t="s">
        <v>290</v>
      </c>
      <c r="F54" s="300"/>
      <c r="G54" s="300"/>
      <c r="H54" s="301"/>
      <c r="I54" s="253"/>
      <c r="J54" s="254"/>
      <c r="K54" s="302">
        <v>644</v>
      </c>
      <c r="L54" s="303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14" t="s">
        <v>291</v>
      </c>
      <c r="F55" s="215"/>
      <c r="G55" s="215"/>
      <c r="H55" s="216"/>
      <c r="I55" s="253"/>
      <c r="J55" s="254"/>
      <c r="K55" s="302"/>
      <c r="L55" s="303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99" t="s">
        <v>292</v>
      </c>
      <c r="F56" s="300"/>
      <c r="G56" s="300"/>
      <c r="H56" s="301"/>
      <c r="I56" s="253"/>
      <c r="J56" s="254"/>
      <c r="K56" s="302">
        <v>150030.89000000001</v>
      </c>
      <c r="L56" s="303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14" t="s">
        <v>294</v>
      </c>
      <c r="F57" s="215"/>
      <c r="G57" s="215"/>
      <c r="H57" s="216"/>
      <c r="I57" s="253"/>
      <c r="J57" s="254"/>
      <c r="K57" s="302"/>
      <c r="L57" s="303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99" t="s">
        <v>327</v>
      </c>
      <c r="F58" s="300"/>
      <c r="G58" s="300"/>
      <c r="H58" s="301"/>
      <c r="I58" s="253"/>
      <c r="J58" s="254"/>
      <c r="K58" s="302">
        <v>168.41</v>
      </c>
      <c r="L58" s="303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35</v>
      </c>
      <c r="C59" s="66">
        <v>1517463</v>
      </c>
      <c r="D59" s="12" t="s">
        <v>277</v>
      </c>
      <c r="E59" s="299" t="s">
        <v>313</v>
      </c>
      <c r="F59" s="300"/>
      <c r="G59" s="300"/>
      <c r="H59" s="301"/>
      <c r="I59" s="253"/>
      <c r="J59" s="254"/>
      <c r="K59" s="302"/>
      <c r="L59" s="303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14" t="s">
        <v>281</v>
      </c>
      <c r="F60" s="215"/>
      <c r="G60" s="215"/>
      <c r="H60" s="216"/>
      <c r="I60" s="253"/>
      <c r="J60" s="254"/>
      <c r="K60" s="302"/>
      <c r="L60" s="303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99" t="s">
        <v>286</v>
      </c>
      <c r="F61" s="300"/>
      <c r="G61" s="300"/>
      <c r="H61" s="301"/>
      <c r="I61" s="251">
        <v>21.991</v>
      </c>
      <c r="J61" s="252"/>
      <c r="K61" s="302"/>
      <c r="L61" s="303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14" t="s">
        <v>283</v>
      </c>
      <c r="F62" s="215"/>
      <c r="G62" s="215"/>
      <c r="H62" s="216"/>
      <c r="I62" s="253"/>
      <c r="J62" s="254"/>
      <c r="K62" s="302"/>
      <c r="L62" s="303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14" t="s">
        <v>284</v>
      </c>
      <c r="F63" s="215"/>
      <c r="G63" s="215"/>
      <c r="H63" s="216"/>
      <c r="I63" s="251">
        <v>2526.7559999999999</v>
      </c>
      <c r="J63" s="252"/>
      <c r="K63" s="302"/>
      <c r="L63" s="303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99" t="s">
        <v>328</v>
      </c>
      <c r="F64" s="300"/>
      <c r="G64" s="300"/>
      <c r="H64" s="301"/>
      <c r="I64" s="251">
        <f>SUM(I44:J63)</f>
        <v>2548.7469999999998</v>
      </c>
      <c r="J64" s="252"/>
      <c r="K64" s="253">
        <f>SUM(K44:L63)</f>
        <v>402779.39999999997</v>
      </c>
      <c r="L64" s="254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36</v>
      </c>
      <c r="C65" s="66">
        <v>1517464</v>
      </c>
      <c r="D65" s="12" t="s">
        <v>277</v>
      </c>
      <c r="E65" s="299" t="s">
        <v>329</v>
      </c>
      <c r="F65" s="300"/>
      <c r="G65" s="300"/>
      <c r="H65" s="301"/>
      <c r="I65" s="253"/>
      <c r="J65" s="254"/>
      <c r="K65" s="302"/>
      <c r="L65" s="303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14" t="s">
        <v>281</v>
      </c>
      <c r="F66" s="215"/>
      <c r="G66" s="215"/>
      <c r="H66" s="216"/>
      <c r="I66" s="253"/>
      <c r="J66" s="254"/>
      <c r="K66" s="302"/>
      <c r="L66" s="303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14" t="s">
        <v>284</v>
      </c>
      <c r="F67" s="215"/>
      <c r="G67" s="215"/>
      <c r="H67" s="216"/>
      <c r="I67" s="253"/>
      <c r="J67" s="254"/>
      <c r="K67" s="309">
        <v>9234.4570000000003</v>
      </c>
      <c r="L67" s="310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99" t="s">
        <v>328</v>
      </c>
      <c r="F68" s="300"/>
      <c r="G68" s="300"/>
      <c r="H68" s="301"/>
      <c r="I68" s="251">
        <f>SUM(I64:J67)</f>
        <v>2548.7469999999998</v>
      </c>
      <c r="J68" s="252"/>
      <c r="K68" s="251">
        <f>SUM(K64:L67)</f>
        <v>412013.85699999996</v>
      </c>
      <c r="L68" s="252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18</v>
      </c>
      <c r="B70" s="278" t="s">
        <v>330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61</v>
      </c>
      <c r="N71" s="23"/>
      <c r="O71" s="23"/>
      <c r="P71" s="23"/>
    </row>
    <row r="72" spans="1:16" ht="25.5" customHeight="1">
      <c r="A72" s="23"/>
      <c r="B72" s="273" t="s">
        <v>49</v>
      </c>
      <c r="C72" s="273"/>
      <c r="D72" s="273"/>
      <c r="E72" s="273"/>
      <c r="F72" s="273"/>
      <c r="G72" s="209" t="s">
        <v>39</v>
      </c>
      <c r="H72" s="209"/>
      <c r="I72" s="209" t="s">
        <v>50</v>
      </c>
      <c r="J72" s="209"/>
      <c r="K72" s="209" t="s">
        <v>51</v>
      </c>
      <c r="L72" s="209"/>
      <c r="M72" s="116" t="s">
        <v>17</v>
      </c>
      <c r="N72" s="23"/>
      <c r="O72" s="23"/>
      <c r="P72" s="23"/>
    </row>
    <row r="73" spans="1:16" ht="17.25" customHeight="1">
      <c r="A73" s="23"/>
      <c r="B73" s="226">
        <v>1</v>
      </c>
      <c r="C73" s="226"/>
      <c r="D73" s="226"/>
      <c r="E73" s="226"/>
      <c r="F73" s="226"/>
      <c r="G73" s="223">
        <v>2</v>
      </c>
      <c r="H73" s="223"/>
      <c r="I73" s="223">
        <v>3</v>
      </c>
      <c r="J73" s="223"/>
      <c r="K73" s="223">
        <v>4</v>
      </c>
      <c r="L73" s="223"/>
      <c r="M73" s="117">
        <v>5</v>
      </c>
      <c r="N73" s="23"/>
      <c r="O73" s="23"/>
      <c r="P73" s="23"/>
    </row>
    <row r="74" spans="1:16" s="132" customFormat="1" ht="112.5" customHeight="1">
      <c r="A74" s="131"/>
      <c r="B74" s="306" t="s">
        <v>331</v>
      </c>
      <c r="C74" s="306"/>
      <c r="D74" s="306"/>
      <c r="E74" s="306"/>
      <c r="F74" s="306"/>
      <c r="G74" s="307">
        <v>1517464</v>
      </c>
      <c r="H74" s="307"/>
      <c r="I74" s="308">
        <v>0</v>
      </c>
      <c r="J74" s="308"/>
      <c r="K74" s="223">
        <v>9234.4570000000003</v>
      </c>
      <c r="L74" s="223"/>
      <c r="M74" s="133">
        <f>I74+K74</f>
        <v>9234.4570000000003</v>
      </c>
      <c r="N74" s="131"/>
      <c r="O74" s="131"/>
      <c r="P74" s="131"/>
    </row>
    <row r="75" spans="1:16" ht="18.75">
      <c r="A75" s="23"/>
      <c r="B75" s="247" t="s">
        <v>74</v>
      </c>
      <c r="C75" s="248"/>
      <c r="D75" s="248"/>
      <c r="E75" s="248"/>
      <c r="F75" s="249"/>
      <c r="G75" s="250"/>
      <c r="H75" s="246"/>
      <c r="I75" s="245">
        <f>I74</f>
        <v>0</v>
      </c>
      <c r="J75" s="246"/>
      <c r="K75" s="304">
        <f>K74</f>
        <v>9234.4570000000003</v>
      </c>
      <c r="L75" s="305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19</v>
      </c>
      <c r="B76" s="119" t="s">
        <v>75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13</v>
      </c>
      <c r="C78" s="66" t="s">
        <v>39</v>
      </c>
      <c r="D78" s="226" t="s">
        <v>52</v>
      </c>
      <c r="E78" s="226"/>
      <c r="F78" s="226"/>
      <c r="G78" s="226"/>
      <c r="H78" s="66" t="s">
        <v>21</v>
      </c>
      <c r="I78" s="226" t="s">
        <v>22</v>
      </c>
      <c r="J78" s="226"/>
      <c r="K78" s="226"/>
      <c r="L78" s="226"/>
      <c r="M78" s="66" t="s">
        <v>53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209">
        <v>3</v>
      </c>
      <c r="E79" s="209"/>
      <c r="F79" s="209"/>
      <c r="G79" s="209"/>
      <c r="H79" s="11">
        <v>4</v>
      </c>
      <c r="I79" s="242">
        <v>5</v>
      </c>
      <c r="J79" s="242"/>
      <c r="K79" s="242"/>
      <c r="L79" s="242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20" t="s">
        <v>293</v>
      </c>
      <c r="E80" s="221"/>
      <c r="F80" s="221"/>
      <c r="G80" s="222"/>
      <c r="H80" s="11"/>
      <c r="I80" s="217"/>
      <c r="J80" s="218"/>
      <c r="K80" s="218"/>
      <c r="L80" s="219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20" t="s">
        <v>332</v>
      </c>
      <c r="E81" s="221"/>
      <c r="F81" s="221"/>
      <c r="G81" s="222"/>
      <c r="H81" s="11"/>
      <c r="I81" s="217"/>
      <c r="J81" s="218"/>
      <c r="K81" s="218"/>
      <c r="L81" s="219"/>
      <c r="M81" s="63"/>
      <c r="N81" s="21"/>
      <c r="O81" s="20"/>
      <c r="P81" s="20"/>
    </row>
    <row r="82" spans="1:16" s="22" customFormat="1" ht="21" customHeight="1">
      <c r="A82" s="20"/>
      <c r="B82" s="19" t="s">
        <v>34</v>
      </c>
      <c r="C82" s="63"/>
      <c r="D82" s="237" t="s">
        <v>333</v>
      </c>
      <c r="E82" s="238"/>
      <c r="F82" s="238"/>
      <c r="G82" s="239"/>
      <c r="H82" s="11"/>
      <c r="I82" s="217"/>
      <c r="J82" s="218"/>
      <c r="K82" s="218"/>
      <c r="L82" s="219"/>
      <c r="M82" s="63"/>
      <c r="N82" s="21"/>
      <c r="O82" s="20"/>
      <c r="P82" s="20"/>
    </row>
    <row r="83" spans="1:16" s="22" customFormat="1" ht="72.75" customHeight="1">
      <c r="A83" s="20"/>
      <c r="B83" s="19" t="s">
        <v>24</v>
      </c>
      <c r="C83" s="63"/>
      <c r="D83" s="214" t="s">
        <v>334</v>
      </c>
      <c r="E83" s="215"/>
      <c r="F83" s="215"/>
      <c r="G83" s="216"/>
      <c r="H83" s="11" t="s">
        <v>9</v>
      </c>
      <c r="I83" s="220" t="s">
        <v>295</v>
      </c>
      <c r="J83" s="221"/>
      <c r="K83" s="221"/>
      <c r="L83" s="222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27</v>
      </c>
      <c r="C84" s="63"/>
      <c r="D84" s="214" t="s">
        <v>335</v>
      </c>
      <c r="E84" s="215"/>
      <c r="F84" s="215"/>
      <c r="G84" s="216"/>
      <c r="H84" s="11" t="s">
        <v>9</v>
      </c>
      <c r="I84" s="220" t="s">
        <v>295</v>
      </c>
      <c r="J84" s="221"/>
      <c r="K84" s="221"/>
      <c r="L84" s="222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35</v>
      </c>
      <c r="C85" s="63"/>
      <c r="D85" s="214" t="s">
        <v>336</v>
      </c>
      <c r="E85" s="215"/>
      <c r="F85" s="215"/>
      <c r="G85" s="216"/>
      <c r="H85" s="11"/>
      <c r="I85" s="220"/>
      <c r="J85" s="221"/>
      <c r="K85" s="221"/>
      <c r="L85" s="222"/>
      <c r="M85" s="63"/>
      <c r="N85" s="21"/>
      <c r="O85" s="20"/>
      <c r="P85" s="20"/>
    </row>
    <row r="86" spans="1:16" s="22" customFormat="1" ht="58.5" customHeight="1">
      <c r="A86" s="20"/>
      <c r="B86" s="19" t="s">
        <v>84</v>
      </c>
      <c r="C86" s="63"/>
      <c r="D86" s="289" t="s">
        <v>337</v>
      </c>
      <c r="E86" s="289"/>
      <c r="F86" s="289"/>
      <c r="G86" s="289"/>
      <c r="H86" s="11" t="s">
        <v>338</v>
      </c>
      <c r="I86" s="226" t="s">
        <v>297</v>
      </c>
      <c r="J86" s="226"/>
      <c r="K86" s="226"/>
      <c r="L86" s="226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86</v>
      </c>
      <c r="C87" s="63"/>
      <c r="D87" s="214" t="s">
        <v>339</v>
      </c>
      <c r="E87" s="215"/>
      <c r="F87" s="215"/>
      <c r="G87" s="216"/>
      <c r="H87" s="27" t="s">
        <v>340</v>
      </c>
      <c r="I87" s="220" t="s">
        <v>297</v>
      </c>
      <c r="J87" s="221"/>
      <c r="K87" s="221"/>
      <c r="L87" s="222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36</v>
      </c>
      <c r="C88" s="63"/>
      <c r="D88" s="289" t="s">
        <v>341</v>
      </c>
      <c r="E88" s="289"/>
      <c r="F88" s="289"/>
      <c r="G88" s="289"/>
      <c r="H88" s="27"/>
      <c r="I88" s="223"/>
      <c r="J88" s="223"/>
      <c r="K88" s="223"/>
      <c r="L88" s="223"/>
      <c r="M88" s="35"/>
      <c r="N88" s="21"/>
      <c r="O88" s="20"/>
      <c r="P88" s="20"/>
    </row>
    <row r="89" spans="1:16" s="22" customFormat="1" ht="62.25" customHeight="1">
      <c r="A89" s="20"/>
      <c r="B89" s="19" t="s">
        <v>96</v>
      </c>
      <c r="C89" s="14"/>
      <c r="D89" s="214" t="s">
        <v>342</v>
      </c>
      <c r="E89" s="215"/>
      <c r="F89" s="215"/>
      <c r="G89" s="216"/>
      <c r="H89" s="69" t="s">
        <v>343</v>
      </c>
      <c r="I89" s="234" t="s">
        <v>344</v>
      </c>
      <c r="J89" s="235"/>
      <c r="K89" s="235"/>
      <c r="L89" s="236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98</v>
      </c>
      <c r="C90" s="14"/>
      <c r="D90" s="214" t="s">
        <v>345</v>
      </c>
      <c r="E90" s="215"/>
      <c r="F90" s="215"/>
      <c r="G90" s="216"/>
      <c r="H90" s="69" t="s">
        <v>343</v>
      </c>
      <c r="I90" s="234" t="s">
        <v>346</v>
      </c>
      <c r="J90" s="235"/>
      <c r="K90" s="235"/>
      <c r="L90" s="236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93</v>
      </c>
      <c r="C91" s="14"/>
      <c r="D91" s="214" t="s">
        <v>347</v>
      </c>
      <c r="E91" s="215"/>
      <c r="F91" s="215"/>
      <c r="G91" s="216"/>
      <c r="H91" s="69"/>
      <c r="I91" s="234"/>
      <c r="J91" s="235"/>
      <c r="K91" s="235"/>
      <c r="L91" s="236"/>
      <c r="M91" s="15"/>
      <c r="N91" s="21"/>
      <c r="O91" s="20"/>
      <c r="P91" s="20"/>
    </row>
    <row r="92" spans="1:16" s="22" customFormat="1" ht="63" customHeight="1">
      <c r="A92" s="20"/>
      <c r="B92" s="19" t="s">
        <v>104</v>
      </c>
      <c r="C92" s="14"/>
      <c r="D92" s="214" t="s">
        <v>348</v>
      </c>
      <c r="E92" s="215"/>
      <c r="F92" s="215"/>
      <c r="G92" s="216"/>
      <c r="H92" s="69" t="s">
        <v>33</v>
      </c>
      <c r="I92" s="234" t="s">
        <v>41</v>
      </c>
      <c r="J92" s="235"/>
      <c r="K92" s="235"/>
      <c r="L92" s="236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106</v>
      </c>
      <c r="C93" s="63"/>
      <c r="D93" s="214" t="s">
        <v>349</v>
      </c>
      <c r="E93" s="215"/>
      <c r="F93" s="215"/>
      <c r="G93" s="216"/>
      <c r="H93" s="69" t="s">
        <v>33</v>
      </c>
      <c r="I93" s="234" t="s">
        <v>41</v>
      </c>
      <c r="J93" s="235"/>
      <c r="K93" s="235"/>
      <c r="L93" s="236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20" t="s">
        <v>350</v>
      </c>
      <c r="E94" s="221"/>
      <c r="F94" s="221"/>
      <c r="G94" s="222"/>
      <c r="H94" s="11"/>
      <c r="I94" s="217"/>
      <c r="J94" s="218"/>
      <c r="K94" s="218"/>
      <c r="L94" s="219"/>
      <c r="M94" s="63"/>
      <c r="N94" s="21"/>
      <c r="O94" s="20"/>
      <c r="P94" s="20"/>
    </row>
    <row r="95" spans="1:16" s="22" customFormat="1" ht="21" customHeight="1">
      <c r="A95" s="20"/>
      <c r="B95" s="19" t="s">
        <v>172</v>
      </c>
      <c r="C95" s="63"/>
      <c r="D95" s="214" t="s">
        <v>333</v>
      </c>
      <c r="E95" s="215"/>
      <c r="F95" s="215"/>
      <c r="G95" s="216"/>
      <c r="H95" s="63"/>
      <c r="I95" s="217"/>
      <c r="J95" s="218"/>
      <c r="K95" s="218"/>
      <c r="L95" s="219"/>
      <c r="M95" s="17"/>
      <c r="N95" s="21"/>
      <c r="O95" s="20"/>
      <c r="P95" s="20"/>
    </row>
    <row r="96" spans="1:16" s="22" customFormat="1" ht="57" customHeight="1">
      <c r="A96" s="20"/>
      <c r="B96" s="19" t="s">
        <v>197</v>
      </c>
      <c r="C96" s="63"/>
      <c r="D96" s="289" t="s">
        <v>299</v>
      </c>
      <c r="E96" s="289"/>
      <c r="F96" s="289"/>
      <c r="G96" s="289"/>
      <c r="H96" s="69" t="s">
        <v>343</v>
      </c>
      <c r="I96" s="226" t="s">
        <v>123</v>
      </c>
      <c r="J96" s="226"/>
      <c r="K96" s="226"/>
      <c r="L96" s="226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199</v>
      </c>
      <c r="C97" s="63"/>
      <c r="D97" s="289" t="s">
        <v>300</v>
      </c>
      <c r="E97" s="289"/>
      <c r="F97" s="289"/>
      <c r="G97" s="289"/>
      <c r="H97" s="69" t="s">
        <v>343</v>
      </c>
      <c r="I97" s="217" t="s">
        <v>123</v>
      </c>
      <c r="J97" s="218"/>
      <c r="K97" s="218"/>
      <c r="L97" s="219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173</v>
      </c>
      <c r="C98" s="63"/>
      <c r="D98" s="289" t="s">
        <v>336</v>
      </c>
      <c r="E98" s="289"/>
      <c r="F98" s="289"/>
      <c r="G98" s="289"/>
      <c r="H98" s="67"/>
      <c r="I98" s="209"/>
      <c r="J98" s="209"/>
      <c r="K98" s="209"/>
      <c r="L98" s="209"/>
      <c r="M98" s="63"/>
      <c r="N98" s="21"/>
      <c r="O98" s="20"/>
      <c r="P98" s="20"/>
    </row>
    <row r="99" spans="1:29" s="22" customFormat="1" ht="58.5" customHeight="1">
      <c r="A99" s="20"/>
      <c r="B99" s="19" t="s">
        <v>207</v>
      </c>
      <c r="C99" s="63"/>
      <c r="D99" s="214" t="s">
        <v>301</v>
      </c>
      <c r="E99" s="215"/>
      <c r="F99" s="215"/>
      <c r="G99" s="216"/>
      <c r="H99" s="63" t="s">
        <v>340</v>
      </c>
      <c r="I99" s="220" t="s">
        <v>297</v>
      </c>
      <c r="J99" s="221"/>
      <c r="K99" s="221"/>
      <c r="L99" s="222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209</v>
      </c>
      <c r="C100" s="63"/>
      <c r="D100" s="214" t="s">
        <v>302</v>
      </c>
      <c r="E100" s="215"/>
      <c r="F100" s="215"/>
      <c r="G100" s="216"/>
      <c r="H100" s="69" t="s">
        <v>340</v>
      </c>
      <c r="I100" s="234" t="s">
        <v>297</v>
      </c>
      <c r="J100" s="235"/>
      <c r="K100" s="235"/>
      <c r="L100" s="236"/>
      <c r="M100" s="19" t="s">
        <v>351</v>
      </c>
      <c r="N100" s="21"/>
      <c r="O100" s="20"/>
      <c r="P100" s="20"/>
    </row>
    <row r="101" spans="1:29" s="22" customFormat="1" ht="24.75" customHeight="1">
      <c r="A101" s="20"/>
      <c r="B101" s="19" t="s">
        <v>175</v>
      </c>
      <c r="C101" s="63"/>
      <c r="D101" s="214" t="s">
        <v>341</v>
      </c>
      <c r="E101" s="215"/>
      <c r="F101" s="215"/>
      <c r="G101" s="216"/>
      <c r="H101" s="69"/>
      <c r="I101" s="234"/>
      <c r="J101" s="235"/>
      <c r="K101" s="235"/>
      <c r="L101" s="236"/>
      <c r="M101" s="19"/>
      <c r="N101" s="21"/>
      <c r="O101" s="20"/>
      <c r="P101" s="20"/>
    </row>
    <row r="102" spans="1:29" s="22" customFormat="1" ht="38.25" customHeight="1">
      <c r="A102" s="20"/>
      <c r="B102" s="19" t="s">
        <v>242</v>
      </c>
      <c r="C102" s="64"/>
      <c r="D102" s="289" t="s">
        <v>352</v>
      </c>
      <c r="E102" s="289"/>
      <c r="F102" s="289"/>
      <c r="G102" s="289"/>
      <c r="H102" s="69" t="s">
        <v>343</v>
      </c>
      <c r="I102" s="223" t="s">
        <v>353</v>
      </c>
      <c r="J102" s="223"/>
      <c r="K102" s="223"/>
      <c r="L102" s="223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244</v>
      </c>
      <c r="C103" s="63"/>
      <c r="D103" s="289" t="s">
        <v>354</v>
      </c>
      <c r="E103" s="289"/>
      <c r="F103" s="289"/>
      <c r="G103" s="289"/>
      <c r="H103" s="69" t="s">
        <v>343</v>
      </c>
      <c r="I103" s="223" t="s">
        <v>355</v>
      </c>
      <c r="J103" s="223"/>
      <c r="K103" s="223"/>
      <c r="L103" s="223"/>
      <c r="M103" s="69">
        <v>0.52800000000000002</v>
      </c>
      <c r="N103" s="24"/>
      <c r="O103" s="23"/>
      <c r="P103" s="23"/>
      <c r="T103" s="286"/>
      <c r="U103" s="286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176</v>
      </c>
      <c r="C104" s="27"/>
      <c r="D104" s="237" t="s">
        <v>298</v>
      </c>
      <c r="E104" s="238"/>
      <c r="F104" s="238"/>
      <c r="G104" s="239"/>
      <c r="H104" s="27"/>
      <c r="I104" s="217"/>
      <c r="J104" s="218"/>
      <c r="K104" s="218"/>
      <c r="L104" s="219"/>
      <c r="M104" s="17"/>
      <c r="N104" s="28"/>
      <c r="O104" s="20"/>
      <c r="Q104" s="29"/>
    </row>
    <row r="105" spans="1:29" ht="63.75" customHeight="1">
      <c r="A105" s="23"/>
      <c r="B105" s="19" t="s">
        <v>255</v>
      </c>
      <c r="C105" s="69"/>
      <c r="D105" s="289" t="s">
        <v>303</v>
      </c>
      <c r="E105" s="289"/>
      <c r="F105" s="289"/>
      <c r="G105" s="289"/>
      <c r="H105" s="69" t="s">
        <v>33</v>
      </c>
      <c r="I105" s="223" t="s">
        <v>41</v>
      </c>
      <c r="J105" s="223"/>
      <c r="K105" s="223"/>
      <c r="L105" s="223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257</v>
      </c>
      <c r="C106" s="69"/>
      <c r="D106" s="214" t="s">
        <v>304</v>
      </c>
      <c r="E106" s="215"/>
      <c r="F106" s="215"/>
      <c r="G106" s="216"/>
      <c r="H106" s="69" t="s">
        <v>33</v>
      </c>
      <c r="I106" s="223" t="s">
        <v>41</v>
      </c>
      <c r="J106" s="223"/>
      <c r="K106" s="223"/>
      <c r="L106" s="223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20" t="s">
        <v>356</v>
      </c>
      <c r="E107" s="221"/>
      <c r="F107" s="221"/>
      <c r="G107" s="222"/>
      <c r="H107" s="11"/>
      <c r="I107" s="217"/>
      <c r="J107" s="218"/>
      <c r="K107" s="218"/>
      <c r="L107" s="219"/>
      <c r="M107" s="63"/>
      <c r="N107" s="21"/>
      <c r="O107" s="20"/>
      <c r="P107" s="20"/>
    </row>
    <row r="108" spans="1:29" ht="39.75" customHeight="1">
      <c r="A108" s="23"/>
      <c r="B108" s="12" t="s">
        <v>357</v>
      </c>
      <c r="C108" s="66"/>
      <c r="D108" s="214" t="s">
        <v>333</v>
      </c>
      <c r="E108" s="215"/>
      <c r="F108" s="215"/>
      <c r="G108" s="216"/>
      <c r="H108" s="69"/>
      <c r="I108" s="220"/>
      <c r="J108" s="221"/>
      <c r="K108" s="221"/>
      <c r="L108" s="222"/>
      <c r="M108" s="43"/>
      <c r="N108" s="33"/>
      <c r="O108" s="38"/>
      <c r="P108" s="23"/>
    </row>
    <row r="109" spans="1:29" ht="57" customHeight="1">
      <c r="A109" s="23"/>
      <c r="B109" s="19" t="s">
        <v>358</v>
      </c>
      <c r="C109" s="69"/>
      <c r="D109" s="289" t="s">
        <v>305</v>
      </c>
      <c r="E109" s="289"/>
      <c r="F109" s="289"/>
      <c r="G109" s="289"/>
      <c r="H109" s="66" t="s">
        <v>343</v>
      </c>
      <c r="I109" s="226" t="s">
        <v>123</v>
      </c>
      <c r="J109" s="226"/>
      <c r="K109" s="226"/>
      <c r="L109" s="226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359</v>
      </c>
      <c r="C110" s="69"/>
      <c r="D110" s="289" t="s">
        <v>336</v>
      </c>
      <c r="E110" s="289"/>
      <c r="F110" s="289"/>
      <c r="G110" s="289"/>
      <c r="H110" s="69"/>
      <c r="I110" s="234"/>
      <c r="J110" s="235"/>
      <c r="K110" s="235"/>
      <c r="L110" s="236"/>
      <c r="M110" s="39"/>
      <c r="N110" s="21"/>
      <c r="O110" s="20"/>
      <c r="P110" s="20"/>
    </row>
    <row r="111" spans="1:29" s="22" customFormat="1" ht="35.25" customHeight="1">
      <c r="A111" s="20"/>
      <c r="B111" s="19" t="s">
        <v>360</v>
      </c>
      <c r="C111" s="69"/>
      <c r="D111" s="214" t="s">
        <v>306</v>
      </c>
      <c r="E111" s="215"/>
      <c r="F111" s="215"/>
      <c r="G111" s="216"/>
      <c r="H111" s="69" t="s">
        <v>338</v>
      </c>
      <c r="I111" s="234" t="s">
        <v>297</v>
      </c>
      <c r="J111" s="235"/>
      <c r="K111" s="235"/>
      <c r="L111" s="236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361</v>
      </c>
      <c r="C112" s="69"/>
      <c r="D112" s="289" t="s">
        <v>341</v>
      </c>
      <c r="E112" s="289"/>
      <c r="F112" s="289"/>
      <c r="G112" s="289"/>
      <c r="H112" s="69"/>
      <c r="I112" s="223"/>
      <c r="J112" s="223"/>
      <c r="K112" s="223"/>
      <c r="L112" s="223"/>
      <c r="M112" s="69"/>
      <c r="N112" s="33"/>
      <c r="O112" s="23"/>
      <c r="P112" s="23"/>
    </row>
    <row r="113" spans="1:16" ht="42" customHeight="1">
      <c r="A113" s="23"/>
      <c r="B113" s="19" t="s">
        <v>362</v>
      </c>
      <c r="C113" s="69"/>
      <c r="D113" s="289" t="s">
        <v>307</v>
      </c>
      <c r="E113" s="289"/>
      <c r="F113" s="289"/>
      <c r="G113" s="289"/>
      <c r="H113" s="69" t="s">
        <v>343</v>
      </c>
      <c r="I113" s="223" t="s">
        <v>363</v>
      </c>
      <c r="J113" s="223"/>
      <c r="K113" s="223"/>
      <c r="L113" s="223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364</v>
      </c>
      <c r="C114" s="66"/>
      <c r="D114" s="214" t="s">
        <v>347</v>
      </c>
      <c r="E114" s="215"/>
      <c r="F114" s="215"/>
      <c r="G114" s="216"/>
      <c r="H114" s="69"/>
      <c r="I114" s="220"/>
      <c r="J114" s="221"/>
      <c r="K114" s="221"/>
      <c r="L114" s="222"/>
      <c r="M114" s="40"/>
      <c r="N114" s="33"/>
      <c r="O114" s="23"/>
      <c r="P114" s="23"/>
    </row>
    <row r="115" spans="1:16" ht="36.75" customHeight="1">
      <c r="A115" s="23"/>
      <c r="B115" s="19" t="s">
        <v>365</v>
      </c>
      <c r="C115" s="69"/>
      <c r="D115" s="289" t="s">
        <v>366</v>
      </c>
      <c r="E115" s="289"/>
      <c r="F115" s="289"/>
      <c r="G115" s="289"/>
      <c r="H115" s="69" t="s">
        <v>33</v>
      </c>
      <c r="I115" s="223" t="s">
        <v>41</v>
      </c>
      <c r="J115" s="223"/>
      <c r="K115" s="223"/>
      <c r="L115" s="223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14" t="s">
        <v>367</v>
      </c>
      <c r="E116" s="215"/>
      <c r="F116" s="215"/>
      <c r="G116" s="216"/>
      <c r="H116" s="69"/>
      <c r="I116" s="226"/>
      <c r="J116" s="226"/>
      <c r="K116" s="226"/>
      <c r="L116" s="226"/>
      <c r="M116" s="15"/>
      <c r="N116" s="33"/>
      <c r="O116" s="23"/>
      <c r="P116" s="23"/>
    </row>
    <row r="117" spans="1:16" ht="21.75" customHeight="1">
      <c r="A117" s="23"/>
      <c r="B117" s="19" t="s">
        <v>368</v>
      </c>
      <c r="C117" s="69"/>
      <c r="D117" s="289" t="s">
        <v>333</v>
      </c>
      <c r="E117" s="289"/>
      <c r="F117" s="289"/>
      <c r="G117" s="289"/>
      <c r="H117" s="69"/>
      <c r="I117" s="223"/>
      <c r="J117" s="223"/>
      <c r="K117" s="223"/>
      <c r="L117" s="223"/>
      <c r="M117" s="69"/>
      <c r="N117" s="33"/>
      <c r="O117" s="23"/>
      <c r="P117" s="23"/>
    </row>
    <row r="118" spans="1:16" ht="39" customHeight="1">
      <c r="A118" s="23"/>
      <c r="B118" s="19" t="s">
        <v>369</v>
      </c>
      <c r="C118" s="69"/>
      <c r="D118" s="214" t="s">
        <v>370</v>
      </c>
      <c r="E118" s="215"/>
      <c r="F118" s="215"/>
      <c r="G118" s="216"/>
      <c r="H118" s="69" t="s">
        <v>343</v>
      </c>
      <c r="I118" s="220" t="s">
        <v>295</v>
      </c>
      <c r="J118" s="221"/>
      <c r="K118" s="221"/>
      <c r="L118" s="222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371</v>
      </c>
      <c r="C119" s="69"/>
      <c r="D119" s="289" t="s">
        <v>296</v>
      </c>
      <c r="E119" s="289"/>
      <c r="F119" s="289"/>
      <c r="G119" s="289"/>
      <c r="H119" s="69"/>
      <c r="I119" s="223"/>
      <c r="J119" s="223"/>
      <c r="K119" s="223"/>
      <c r="L119" s="223"/>
      <c r="M119" s="69"/>
      <c r="N119" s="33"/>
      <c r="O119" s="23"/>
      <c r="P119" s="23"/>
    </row>
    <row r="120" spans="1:16" ht="34.5" customHeight="1">
      <c r="A120" s="23"/>
      <c r="B120" s="19" t="s">
        <v>372</v>
      </c>
      <c r="C120" s="69"/>
      <c r="D120" s="214" t="s">
        <v>308</v>
      </c>
      <c r="E120" s="215"/>
      <c r="F120" s="215"/>
      <c r="G120" s="216"/>
      <c r="H120" s="69" t="s">
        <v>338</v>
      </c>
      <c r="I120" s="223" t="s">
        <v>297</v>
      </c>
      <c r="J120" s="223"/>
      <c r="K120" s="223"/>
      <c r="L120" s="223"/>
      <c r="M120" s="19" t="s">
        <v>34</v>
      </c>
      <c r="N120" s="33"/>
      <c r="O120" s="23"/>
      <c r="P120" s="23"/>
    </row>
    <row r="121" spans="1:16" ht="24.75" customHeight="1">
      <c r="A121" s="23"/>
      <c r="B121" s="19" t="s">
        <v>373</v>
      </c>
      <c r="C121" s="69"/>
      <c r="D121" s="214" t="s">
        <v>341</v>
      </c>
      <c r="E121" s="287"/>
      <c r="F121" s="287"/>
      <c r="G121" s="288"/>
      <c r="H121" s="69"/>
      <c r="I121" s="223"/>
      <c r="J121" s="223"/>
      <c r="K121" s="223"/>
      <c r="L121" s="223"/>
      <c r="M121" s="39"/>
      <c r="N121" s="33"/>
      <c r="O121" s="23"/>
      <c r="P121" s="23"/>
    </row>
    <row r="122" spans="1:16" ht="32.25" customHeight="1">
      <c r="A122" s="23"/>
      <c r="B122" s="19" t="s">
        <v>374</v>
      </c>
      <c r="C122" s="69"/>
      <c r="D122" s="214" t="s">
        <v>375</v>
      </c>
      <c r="E122" s="215"/>
      <c r="F122" s="215"/>
      <c r="G122" s="216"/>
      <c r="H122" s="69" t="s">
        <v>343</v>
      </c>
      <c r="I122" s="223" t="s">
        <v>376</v>
      </c>
      <c r="J122" s="223"/>
      <c r="K122" s="223"/>
      <c r="L122" s="223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377</v>
      </c>
      <c r="C123" s="69"/>
      <c r="D123" s="289" t="s">
        <v>347</v>
      </c>
      <c r="E123" s="289"/>
      <c r="F123" s="289"/>
      <c r="G123" s="289"/>
      <c r="H123" s="69"/>
      <c r="I123" s="223"/>
      <c r="J123" s="223"/>
      <c r="K123" s="223"/>
      <c r="L123" s="223"/>
      <c r="M123" s="69"/>
      <c r="N123" s="21"/>
      <c r="O123" s="20"/>
      <c r="P123" s="20"/>
    </row>
    <row r="124" spans="1:16" s="22" customFormat="1" ht="21" customHeight="1">
      <c r="A124" s="20"/>
      <c r="B124" s="19" t="s">
        <v>378</v>
      </c>
      <c r="C124" s="69"/>
      <c r="D124" s="289" t="s">
        <v>379</v>
      </c>
      <c r="E124" s="289"/>
      <c r="F124" s="289"/>
      <c r="G124" s="289"/>
      <c r="H124" s="69" t="s">
        <v>33</v>
      </c>
      <c r="I124" s="223" t="s">
        <v>41</v>
      </c>
      <c r="J124" s="223"/>
      <c r="K124" s="223"/>
      <c r="L124" s="223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14" t="s">
        <v>380</v>
      </c>
      <c r="E125" s="215"/>
      <c r="F125" s="215"/>
      <c r="G125" s="216"/>
      <c r="H125" s="69"/>
      <c r="I125" s="220"/>
      <c r="J125" s="221"/>
      <c r="K125" s="221"/>
      <c r="L125" s="222"/>
      <c r="M125" s="43"/>
      <c r="N125" s="21"/>
      <c r="O125" s="20"/>
      <c r="P125" s="20"/>
    </row>
    <row r="126" spans="1:16" s="22" customFormat="1" ht="21" customHeight="1">
      <c r="A126" s="20"/>
      <c r="B126" s="19" t="s">
        <v>381</v>
      </c>
      <c r="C126" s="69"/>
      <c r="D126" s="289" t="s">
        <v>333</v>
      </c>
      <c r="E126" s="289"/>
      <c r="F126" s="289"/>
      <c r="G126" s="289"/>
      <c r="H126" s="69"/>
      <c r="I126" s="223"/>
      <c r="J126" s="223"/>
      <c r="K126" s="223"/>
      <c r="L126" s="223"/>
      <c r="M126" s="69"/>
      <c r="N126" s="21"/>
      <c r="O126" s="20"/>
      <c r="P126" s="20"/>
    </row>
    <row r="127" spans="1:16" s="22" customFormat="1" ht="57.75" customHeight="1">
      <c r="A127" s="20"/>
      <c r="B127" s="19" t="s">
        <v>382</v>
      </c>
      <c r="C127" s="69"/>
      <c r="D127" s="214" t="s">
        <v>309</v>
      </c>
      <c r="E127" s="215"/>
      <c r="F127" s="215"/>
      <c r="G127" s="216"/>
      <c r="H127" s="69" t="s">
        <v>343</v>
      </c>
      <c r="I127" s="220" t="s">
        <v>123</v>
      </c>
      <c r="J127" s="221"/>
      <c r="K127" s="221"/>
      <c r="L127" s="222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383</v>
      </c>
      <c r="C128" s="69"/>
      <c r="D128" s="289" t="s">
        <v>296</v>
      </c>
      <c r="E128" s="289"/>
      <c r="F128" s="289"/>
      <c r="G128" s="289"/>
      <c r="H128" s="69"/>
      <c r="I128" s="223"/>
      <c r="J128" s="223"/>
      <c r="K128" s="223"/>
      <c r="L128" s="223"/>
      <c r="M128" s="69"/>
      <c r="N128" s="21"/>
      <c r="O128" s="20"/>
      <c r="P128" s="20"/>
    </row>
    <row r="129" spans="1:29" s="22" customFormat="1" ht="31.5" customHeight="1">
      <c r="A129" s="20"/>
      <c r="B129" s="19" t="s">
        <v>384</v>
      </c>
      <c r="C129" s="69"/>
      <c r="D129" s="214" t="s">
        <v>310</v>
      </c>
      <c r="E129" s="215"/>
      <c r="F129" s="215"/>
      <c r="G129" s="216"/>
      <c r="H129" s="69" t="s">
        <v>338</v>
      </c>
      <c r="I129" s="220" t="s">
        <v>297</v>
      </c>
      <c r="J129" s="221"/>
      <c r="K129" s="221"/>
      <c r="L129" s="222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385</v>
      </c>
      <c r="C130" s="69"/>
      <c r="D130" s="289" t="s">
        <v>341</v>
      </c>
      <c r="E130" s="289"/>
      <c r="F130" s="289"/>
      <c r="G130" s="289"/>
      <c r="H130" s="69"/>
      <c r="I130" s="223"/>
      <c r="J130" s="223"/>
      <c r="K130" s="223"/>
      <c r="L130" s="223"/>
      <c r="M130" s="69"/>
      <c r="N130" s="21"/>
      <c r="O130" s="20"/>
      <c r="P130" s="20"/>
    </row>
    <row r="131" spans="1:29" s="22" customFormat="1" ht="37.5" customHeight="1">
      <c r="A131" s="20"/>
      <c r="B131" s="19" t="s">
        <v>386</v>
      </c>
      <c r="C131" s="69"/>
      <c r="D131" s="214" t="s">
        <v>311</v>
      </c>
      <c r="E131" s="215"/>
      <c r="F131" s="215"/>
      <c r="G131" s="216"/>
      <c r="H131" s="69" t="s">
        <v>343</v>
      </c>
      <c r="I131" s="234" t="s">
        <v>387</v>
      </c>
      <c r="J131" s="235"/>
      <c r="K131" s="235"/>
      <c r="L131" s="236"/>
      <c r="M131" s="19" t="s">
        <v>388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89" t="s">
        <v>347</v>
      </c>
      <c r="E132" s="289"/>
      <c r="F132" s="289"/>
      <c r="G132" s="289"/>
      <c r="H132" s="69"/>
      <c r="I132" s="223"/>
      <c r="J132" s="223"/>
      <c r="K132" s="223"/>
      <c r="L132" s="223"/>
      <c r="M132" s="69"/>
      <c r="N132" s="21"/>
      <c r="O132" s="20"/>
      <c r="P132" s="20"/>
    </row>
    <row r="133" spans="1:29" ht="35.25" customHeight="1">
      <c r="A133" s="23"/>
      <c r="B133" s="19" t="s">
        <v>389</v>
      </c>
      <c r="C133" s="69"/>
      <c r="D133" s="289" t="s">
        <v>390</v>
      </c>
      <c r="E133" s="289"/>
      <c r="F133" s="289"/>
      <c r="G133" s="289"/>
      <c r="H133" s="69" t="s">
        <v>33</v>
      </c>
      <c r="I133" s="223" t="s">
        <v>41</v>
      </c>
      <c r="J133" s="223"/>
      <c r="K133" s="223"/>
      <c r="L133" s="223"/>
      <c r="M133" s="69">
        <v>100</v>
      </c>
      <c r="N133" s="24"/>
      <c r="O133" s="23"/>
      <c r="P133" s="23"/>
      <c r="T133" s="286"/>
      <c r="U133" s="286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14" t="s">
        <v>391</v>
      </c>
      <c r="E134" s="215"/>
      <c r="F134" s="215"/>
      <c r="G134" s="216"/>
      <c r="H134" s="66"/>
      <c r="I134" s="220"/>
      <c r="J134" s="221"/>
      <c r="K134" s="221"/>
      <c r="L134" s="222"/>
      <c r="M134" s="40"/>
      <c r="N134" s="28"/>
      <c r="O134" s="20"/>
      <c r="Q134" s="29"/>
    </row>
    <row r="135" spans="1:29" ht="24" customHeight="1">
      <c r="A135" s="23"/>
      <c r="B135" s="19" t="s">
        <v>392</v>
      </c>
      <c r="C135" s="69"/>
      <c r="D135" s="289" t="s">
        <v>333</v>
      </c>
      <c r="E135" s="289"/>
      <c r="F135" s="289"/>
      <c r="G135" s="289"/>
      <c r="H135" s="69"/>
      <c r="I135" s="223"/>
      <c r="J135" s="223"/>
      <c r="K135" s="223"/>
      <c r="L135" s="223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393</v>
      </c>
      <c r="C136" s="69"/>
      <c r="D136" s="214" t="s">
        <v>394</v>
      </c>
      <c r="E136" s="215"/>
      <c r="F136" s="215"/>
      <c r="G136" s="216"/>
      <c r="H136" s="66" t="s">
        <v>343</v>
      </c>
      <c r="I136" s="226" t="s">
        <v>123</v>
      </c>
      <c r="J136" s="226"/>
      <c r="K136" s="226"/>
      <c r="L136" s="226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395</v>
      </c>
      <c r="C137" s="69"/>
      <c r="D137" s="289" t="s">
        <v>336</v>
      </c>
      <c r="E137" s="289"/>
      <c r="F137" s="289"/>
      <c r="G137" s="289"/>
      <c r="H137" s="66"/>
      <c r="I137" s="223"/>
      <c r="J137" s="223"/>
      <c r="K137" s="223"/>
      <c r="L137" s="223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396</v>
      </c>
      <c r="C138" s="66"/>
      <c r="D138" s="214" t="s">
        <v>312</v>
      </c>
      <c r="E138" s="215"/>
      <c r="F138" s="215"/>
      <c r="G138" s="216"/>
      <c r="H138" s="66" t="s">
        <v>340</v>
      </c>
      <c r="I138" s="226" t="s">
        <v>297</v>
      </c>
      <c r="J138" s="226"/>
      <c r="K138" s="226"/>
      <c r="L138" s="226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397</v>
      </c>
      <c r="C139" s="69"/>
      <c r="D139" s="289" t="s">
        <v>341</v>
      </c>
      <c r="E139" s="289"/>
      <c r="F139" s="289"/>
      <c r="G139" s="289"/>
      <c r="H139" s="66"/>
      <c r="I139" s="223"/>
      <c r="J139" s="223"/>
      <c r="K139" s="223"/>
      <c r="L139" s="223"/>
      <c r="M139" s="135"/>
      <c r="N139" s="33"/>
      <c r="O139" s="23"/>
      <c r="P139" s="23"/>
    </row>
    <row r="140" spans="1:29" ht="36.75" customHeight="1">
      <c r="A140" s="23"/>
      <c r="B140" s="19" t="s">
        <v>398</v>
      </c>
      <c r="C140" s="66"/>
      <c r="D140" s="289" t="s">
        <v>399</v>
      </c>
      <c r="E140" s="289"/>
      <c r="F140" s="289"/>
      <c r="G140" s="289"/>
      <c r="H140" s="69" t="s">
        <v>343</v>
      </c>
      <c r="I140" s="234" t="s">
        <v>400</v>
      </c>
      <c r="J140" s="235"/>
      <c r="K140" s="235"/>
      <c r="L140" s="236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401</v>
      </c>
      <c r="C141" s="69"/>
      <c r="D141" s="289" t="s">
        <v>347</v>
      </c>
      <c r="E141" s="289"/>
      <c r="F141" s="289"/>
      <c r="G141" s="289"/>
      <c r="H141" s="69"/>
      <c r="I141" s="223"/>
      <c r="J141" s="223"/>
      <c r="K141" s="223"/>
      <c r="L141" s="223"/>
      <c r="M141" s="69"/>
      <c r="N141" s="21"/>
      <c r="O141" s="20"/>
      <c r="P141" s="20"/>
    </row>
    <row r="142" spans="1:29" s="22" customFormat="1" ht="41.25" customHeight="1">
      <c r="A142" s="20"/>
      <c r="B142" s="19" t="s">
        <v>402</v>
      </c>
      <c r="C142" s="69"/>
      <c r="D142" s="289" t="s">
        <v>403</v>
      </c>
      <c r="E142" s="289"/>
      <c r="F142" s="289"/>
      <c r="G142" s="289"/>
      <c r="H142" s="69" t="s">
        <v>33</v>
      </c>
      <c r="I142" s="223" t="s">
        <v>41</v>
      </c>
      <c r="J142" s="223"/>
      <c r="K142" s="223"/>
      <c r="L142" s="223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14" t="s">
        <v>404</v>
      </c>
      <c r="E143" s="215"/>
      <c r="F143" s="215"/>
      <c r="G143" s="216"/>
      <c r="H143" s="69"/>
      <c r="I143" s="220"/>
      <c r="J143" s="221"/>
      <c r="K143" s="221"/>
      <c r="L143" s="222"/>
      <c r="M143" s="43"/>
      <c r="N143" s="21"/>
      <c r="O143" s="20"/>
      <c r="P143" s="20"/>
    </row>
    <row r="144" spans="1:29" s="22" customFormat="1" ht="21" customHeight="1">
      <c r="A144" s="20"/>
      <c r="B144" s="19" t="s">
        <v>405</v>
      </c>
      <c r="C144" s="69"/>
      <c r="D144" s="289" t="s">
        <v>333</v>
      </c>
      <c r="E144" s="289"/>
      <c r="F144" s="289"/>
      <c r="G144" s="289"/>
      <c r="H144" s="69"/>
      <c r="I144" s="223"/>
      <c r="J144" s="223"/>
      <c r="K144" s="223"/>
      <c r="L144" s="223"/>
      <c r="M144" s="69"/>
      <c r="N144" s="21"/>
      <c r="O144" s="20"/>
      <c r="P144" s="20"/>
    </row>
    <row r="145" spans="1:29" s="22" customFormat="1" ht="58.5" customHeight="1">
      <c r="A145" s="20"/>
      <c r="B145" s="19" t="s">
        <v>406</v>
      </c>
      <c r="C145" s="69"/>
      <c r="D145" s="214" t="s">
        <v>407</v>
      </c>
      <c r="E145" s="215"/>
      <c r="F145" s="215"/>
      <c r="G145" s="216"/>
      <c r="H145" s="69" t="s">
        <v>343</v>
      </c>
      <c r="I145" s="220" t="s">
        <v>123</v>
      </c>
      <c r="J145" s="221"/>
      <c r="K145" s="221"/>
      <c r="L145" s="222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408</v>
      </c>
      <c r="C146" s="69"/>
      <c r="D146" s="289" t="s">
        <v>336</v>
      </c>
      <c r="E146" s="289"/>
      <c r="F146" s="289"/>
      <c r="G146" s="289"/>
      <c r="H146" s="69"/>
      <c r="I146" s="223"/>
      <c r="J146" s="223"/>
      <c r="K146" s="223"/>
      <c r="L146" s="223"/>
      <c r="M146" s="69"/>
      <c r="N146" s="21"/>
      <c r="O146" s="20"/>
      <c r="P146" s="20"/>
    </row>
    <row r="147" spans="1:29" s="22" customFormat="1" ht="59.25" customHeight="1">
      <c r="A147" s="20"/>
      <c r="B147" s="19" t="s">
        <v>409</v>
      </c>
      <c r="C147" s="69"/>
      <c r="D147" s="214" t="s">
        <v>410</v>
      </c>
      <c r="E147" s="215"/>
      <c r="F147" s="215"/>
      <c r="G147" s="216"/>
      <c r="H147" s="69" t="s">
        <v>338</v>
      </c>
      <c r="I147" s="220" t="s">
        <v>297</v>
      </c>
      <c r="J147" s="221"/>
      <c r="K147" s="221"/>
      <c r="L147" s="222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411</v>
      </c>
      <c r="C148" s="69"/>
      <c r="D148" s="289" t="s">
        <v>341</v>
      </c>
      <c r="E148" s="289"/>
      <c r="F148" s="289"/>
      <c r="G148" s="289"/>
      <c r="H148" s="69"/>
      <c r="I148" s="223"/>
      <c r="J148" s="223"/>
      <c r="K148" s="223"/>
      <c r="L148" s="223"/>
      <c r="M148" s="69"/>
      <c r="N148" s="21"/>
      <c r="O148" s="20"/>
      <c r="P148" s="20"/>
    </row>
    <row r="149" spans="1:29" s="22" customFormat="1" ht="60" customHeight="1">
      <c r="A149" s="20"/>
      <c r="B149" s="19" t="s">
        <v>412</v>
      </c>
      <c r="C149" s="69"/>
      <c r="D149" s="214" t="s">
        <v>413</v>
      </c>
      <c r="E149" s="215"/>
      <c r="F149" s="215"/>
      <c r="G149" s="216"/>
      <c r="H149" s="69" t="s">
        <v>343</v>
      </c>
      <c r="I149" s="234" t="s">
        <v>414</v>
      </c>
      <c r="J149" s="235"/>
      <c r="K149" s="235"/>
      <c r="L149" s="236"/>
      <c r="M149" s="19" t="s">
        <v>415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89" t="s">
        <v>347</v>
      </c>
      <c r="E150" s="289"/>
      <c r="F150" s="289"/>
      <c r="G150" s="289"/>
      <c r="H150" s="69"/>
      <c r="I150" s="223"/>
      <c r="J150" s="223"/>
      <c r="K150" s="223"/>
      <c r="L150" s="223"/>
      <c r="M150" s="69"/>
      <c r="N150" s="21"/>
      <c r="O150" s="20"/>
      <c r="P150" s="20"/>
    </row>
    <row r="151" spans="1:29" ht="40.5" customHeight="1">
      <c r="A151" s="23"/>
      <c r="B151" s="19" t="s">
        <v>416</v>
      </c>
      <c r="C151" s="69"/>
      <c r="D151" s="289" t="s">
        <v>417</v>
      </c>
      <c r="E151" s="289"/>
      <c r="F151" s="289"/>
      <c r="G151" s="289"/>
      <c r="H151" s="69" t="s">
        <v>33</v>
      </c>
      <c r="I151" s="223" t="s">
        <v>41</v>
      </c>
      <c r="J151" s="223"/>
      <c r="K151" s="223"/>
      <c r="L151" s="223"/>
      <c r="M151" s="69">
        <v>100</v>
      </c>
      <c r="N151" s="24"/>
      <c r="O151" s="23"/>
      <c r="P151" s="23"/>
      <c r="T151" s="286"/>
      <c r="U151" s="286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14" t="s">
        <v>313</v>
      </c>
      <c r="E152" s="215"/>
      <c r="F152" s="215"/>
      <c r="G152" s="216"/>
      <c r="H152" s="66"/>
      <c r="I152" s="220"/>
      <c r="J152" s="221"/>
      <c r="K152" s="221"/>
      <c r="L152" s="222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89" t="s">
        <v>418</v>
      </c>
      <c r="E153" s="289"/>
      <c r="F153" s="289"/>
      <c r="G153" s="289"/>
      <c r="H153" s="69"/>
      <c r="I153" s="223"/>
      <c r="J153" s="223"/>
      <c r="K153" s="223"/>
      <c r="L153" s="223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419</v>
      </c>
      <c r="C154" s="69"/>
      <c r="D154" s="214" t="s">
        <v>333</v>
      </c>
      <c r="E154" s="215"/>
      <c r="F154" s="215"/>
      <c r="G154" s="216"/>
      <c r="H154" s="66"/>
      <c r="I154" s="226"/>
      <c r="J154" s="226"/>
      <c r="K154" s="226"/>
      <c r="L154" s="226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420</v>
      </c>
      <c r="C155" s="66"/>
      <c r="D155" s="214" t="s">
        <v>314</v>
      </c>
      <c r="E155" s="215"/>
      <c r="F155" s="215"/>
      <c r="G155" s="216"/>
      <c r="H155" s="66" t="s">
        <v>343</v>
      </c>
      <c r="I155" s="226" t="s">
        <v>123</v>
      </c>
      <c r="J155" s="226"/>
      <c r="K155" s="226"/>
      <c r="L155" s="226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421</v>
      </c>
      <c r="C156" s="66"/>
      <c r="D156" s="214" t="s">
        <v>336</v>
      </c>
      <c r="E156" s="215"/>
      <c r="F156" s="215"/>
      <c r="G156" s="216"/>
      <c r="H156" s="66"/>
      <c r="I156" s="226"/>
      <c r="J156" s="226"/>
      <c r="K156" s="226"/>
      <c r="L156" s="226"/>
      <c r="M156" s="45"/>
      <c r="N156" s="33"/>
      <c r="O156" s="38"/>
      <c r="P156" s="23"/>
    </row>
    <row r="157" spans="1:29" ht="39.75" customHeight="1">
      <c r="A157" s="23"/>
      <c r="B157" s="12" t="s">
        <v>422</v>
      </c>
      <c r="C157" s="66"/>
      <c r="D157" s="214" t="s">
        <v>315</v>
      </c>
      <c r="E157" s="215"/>
      <c r="F157" s="215"/>
      <c r="G157" s="216"/>
      <c r="H157" s="66" t="s">
        <v>338</v>
      </c>
      <c r="I157" s="226" t="s">
        <v>297</v>
      </c>
      <c r="J157" s="226"/>
      <c r="K157" s="226"/>
      <c r="L157" s="226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423</v>
      </c>
      <c r="C158" s="66"/>
      <c r="D158" s="214" t="s">
        <v>341</v>
      </c>
      <c r="E158" s="215"/>
      <c r="F158" s="215"/>
      <c r="G158" s="216"/>
      <c r="H158" s="66"/>
      <c r="I158" s="226"/>
      <c r="J158" s="226"/>
      <c r="K158" s="226"/>
      <c r="L158" s="226"/>
      <c r="M158" s="45"/>
      <c r="N158" s="33"/>
      <c r="O158" s="38"/>
      <c r="P158" s="23"/>
    </row>
    <row r="159" spans="1:29" ht="39.75" customHeight="1">
      <c r="A159" s="23"/>
      <c r="B159" s="12" t="s">
        <v>424</v>
      </c>
      <c r="C159" s="66"/>
      <c r="D159" s="214" t="s">
        <v>316</v>
      </c>
      <c r="E159" s="215"/>
      <c r="F159" s="215"/>
      <c r="G159" s="216"/>
      <c r="H159" s="66" t="s">
        <v>343</v>
      </c>
      <c r="I159" s="226" t="s">
        <v>425</v>
      </c>
      <c r="J159" s="226"/>
      <c r="K159" s="226"/>
      <c r="L159" s="226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426</v>
      </c>
      <c r="C160" s="66"/>
      <c r="D160" s="214" t="s">
        <v>347</v>
      </c>
      <c r="E160" s="215"/>
      <c r="F160" s="215"/>
      <c r="G160" s="216"/>
      <c r="H160" s="66"/>
      <c r="I160" s="226"/>
      <c r="J160" s="226"/>
      <c r="K160" s="226"/>
      <c r="L160" s="226"/>
      <c r="M160" s="45"/>
      <c r="N160" s="33"/>
      <c r="O160" s="38"/>
      <c r="P160" s="23"/>
    </row>
    <row r="161" spans="1:17" ht="39.75" customHeight="1">
      <c r="A161" s="23"/>
      <c r="B161" s="12" t="s">
        <v>317</v>
      </c>
      <c r="C161" s="66"/>
      <c r="D161" s="214" t="s">
        <v>427</v>
      </c>
      <c r="E161" s="215"/>
      <c r="F161" s="215"/>
      <c r="G161" s="216"/>
      <c r="H161" s="69" t="s">
        <v>33</v>
      </c>
      <c r="I161" s="223" t="s">
        <v>41</v>
      </c>
      <c r="J161" s="223"/>
      <c r="K161" s="223"/>
      <c r="L161" s="223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14" t="s">
        <v>350</v>
      </c>
      <c r="E162" s="215"/>
      <c r="F162" s="215"/>
      <c r="G162" s="216"/>
      <c r="H162" s="66"/>
      <c r="I162" s="226"/>
      <c r="J162" s="226"/>
      <c r="K162" s="226"/>
      <c r="L162" s="226"/>
      <c r="M162" s="45"/>
      <c r="N162" s="33"/>
      <c r="O162" s="38"/>
      <c r="P162" s="23"/>
    </row>
    <row r="163" spans="1:17" ht="21" customHeight="1">
      <c r="A163" s="23"/>
      <c r="B163" s="19" t="s">
        <v>428</v>
      </c>
      <c r="C163" s="69"/>
      <c r="D163" s="289" t="s">
        <v>333</v>
      </c>
      <c r="E163" s="289"/>
      <c r="F163" s="289"/>
      <c r="G163" s="289"/>
      <c r="H163" s="66"/>
      <c r="I163" s="223"/>
      <c r="J163" s="223"/>
      <c r="K163" s="223"/>
      <c r="L163" s="223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318</v>
      </c>
      <c r="C164" s="66"/>
      <c r="D164" s="214" t="s">
        <v>319</v>
      </c>
      <c r="E164" s="215"/>
      <c r="F164" s="215"/>
      <c r="G164" s="216"/>
      <c r="H164" s="66" t="s">
        <v>343</v>
      </c>
      <c r="I164" s="226" t="s">
        <v>123</v>
      </c>
      <c r="J164" s="226"/>
      <c r="K164" s="226"/>
      <c r="L164" s="226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429</v>
      </c>
      <c r="C165" s="69"/>
      <c r="D165" s="289" t="s">
        <v>336</v>
      </c>
      <c r="E165" s="289"/>
      <c r="F165" s="289"/>
      <c r="G165" s="289"/>
      <c r="H165" s="66"/>
      <c r="I165" s="223"/>
      <c r="J165" s="223"/>
      <c r="K165" s="223"/>
      <c r="L165" s="223"/>
      <c r="M165" s="135"/>
      <c r="N165" s="33"/>
      <c r="O165" s="23"/>
      <c r="P165" s="23"/>
    </row>
    <row r="166" spans="1:17" ht="58.5" customHeight="1">
      <c r="A166" s="23"/>
      <c r="B166" s="19" t="s">
        <v>320</v>
      </c>
      <c r="C166" s="69"/>
      <c r="D166" s="289" t="s">
        <v>302</v>
      </c>
      <c r="E166" s="289"/>
      <c r="F166" s="289"/>
      <c r="G166" s="289"/>
      <c r="H166" s="66" t="s">
        <v>340</v>
      </c>
      <c r="I166" s="223" t="s">
        <v>297</v>
      </c>
      <c r="J166" s="223"/>
      <c r="K166" s="223"/>
      <c r="L166" s="223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430</v>
      </c>
      <c r="C167" s="69"/>
      <c r="D167" s="289" t="s">
        <v>341</v>
      </c>
      <c r="E167" s="289"/>
      <c r="F167" s="289"/>
      <c r="G167" s="289"/>
      <c r="H167" s="66"/>
      <c r="I167" s="223"/>
      <c r="J167" s="223"/>
      <c r="K167" s="223"/>
      <c r="L167" s="223"/>
      <c r="M167" s="135"/>
      <c r="N167" s="33"/>
      <c r="O167" s="23"/>
      <c r="P167" s="23"/>
    </row>
    <row r="168" spans="1:17" ht="36" customHeight="1">
      <c r="A168" s="23"/>
      <c r="B168" s="19" t="s">
        <v>321</v>
      </c>
      <c r="C168" s="69"/>
      <c r="D168" s="289" t="s">
        <v>431</v>
      </c>
      <c r="E168" s="289"/>
      <c r="F168" s="289"/>
      <c r="G168" s="289"/>
      <c r="H168" s="66" t="s">
        <v>343</v>
      </c>
      <c r="I168" s="223" t="s">
        <v>432</v>
      </c>
      <c r="J168" s="223"/>
      <c r="K168" s="223"/>
      <c r="L168" s="223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433</v>
      </c>
      <c r="C169" s="69"/>
      <c r="D169" s="289" t="s">
        <v>347</v>
      </c>
      <c r="E169" s="289"/>
      <c r="F169" s="289"/>
      <c r="G169" s="289"/>
      <c r="H169" s="66"/>
      <c r="I169" s="223"/>
      <c r="J169" s="223"/>
      <c r="K169" s="223"/>
      <c r="L169" s="223"/>
      <c r="M169" s="135"/>
      <c r="N169" s="33"/>
      <c r="O169" s="23"/>
      <c r="P169" s="23"/>
    </row>
    <row r="170" spans="1:17" ht="60" customHeight="1">
      <c r="A170" s="23"/>
      <c r="B170" s="19" t="s">
        <v>322</v>
      </c>
      <c r="C170" s="69"/>
      <c r="D170" s="289" t="s">
        <v>304</v>
      </c>
      <c r="E170" s="289"/>
      <c r="F170" s="289"/>
      <c r="G170" s="289"/>
      <c r="H170" s="69" t="s">
        <v>33</v>
      </c>
      <c r="I170" s="223" t="s">
        <v>41</v>
      </c>
      <c r="J170" s="223"/>
      <c r="K170" s="223"/>
      <c r="L170" s="223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99" t="s">
        <v>329</v>
      </c>
      <c r="E171" s="300"/>
      <c r="F171" s="300"/>
      <c r="G171" s="301"/>
      <c r="H171" s="66"/>
      <c r="I171" s="223"/>
      <c r="J171" s="223"/>
      <c r="K171" s="223"/>
      <c r="L171" s="223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14" t="s">
        <v>434</v>
      </c>
      <c r="E172" s="215"/>
      <c r="F172" s="215"/>
      <c r="G172" s="216"/>
      <c r="H172" s="66"/>
      <c r="I172" s="223"/>
      <c r="J172" s="223"/>
      <c r="K172" s="223"/>
      <c r="L172" s="223"/>
      <c r="M172" s="135"/>
      <c r="N172" s="33"/>
      <c r="O172" s="23"/>
      <c r="P172" s="23"/>
    </row>
    <row r="173" spans="1:17" ht="21.75" customHeight="1">
      <c r="A173" s="23"/>
      <c r="B173" s="19" t="s">
        <v>435</v>
      </c>
      <c r="C173" s="69"/>
      <c r="D173" s="289" t="s">
        <v>333</v>
      </c>
      <c r="E173" s="289"/>
      <c r="F173" s="289"/>
      <c r="G173" s="289"/>
      <c r="H173" s="66"/>
      <c r="I173" s="223"/>
      <c r="J173" s="223"/>
      <c r="K173" s="223"/>
      <c r="L173" s="223"/>
      <c r="M173" s="135"/>
      <c r="N173" s="33"/>
      <c r="O173" s="23"/>
      <c r="P173" s="23"/>
    </row>
    <row r="174" spans="1:17" ht="33" customHeight="1">
      <c r="A174" s="23"/>
      <c r="B174" s="19" t="s">
        <v>323</v>
      </c>
      <c r="C174" s="69"/>
      <c r="D174" s="214" t="s">
        <v>324</v>
      </c>
      <c r="E174" s="215"/>
      <c r="F174" s="215"/>
      <c r="G174" s="216"/>
      <c r="H174" s="66" t="s">
        <v>343</v>
      </c>
      <c r="I174" s="223" t="s">
        <v>436</v>
      </c>
      <c r="J174" s="223"/>
      <c r="K174" s="223"/>
      <c r="L174" s="223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437</v>
      </c>
      <c r="C175" s="69"/>
      <c r="D175" s="289" t="s">
        <v>336</v>
      </c>
      <c r="E175" s="289"/>
      <c r="F175" s="289"/>
      <c r="G175" s="289"/>
      <c r="H175" s="66"/>
      <c r="I175" s="223"/>
      <c r="J175" s="223"/>
      <c r="K175" s="223"/>
      <c r="L175" s="223"/>
      <c r="M175" s="135"/>
      <c r="N175" s="33"/>
      <c r="O175" s="23"/>
      <c r="P175" s="23"/>
    </row>
    <row r="176" spans="1:17" ht="21.75" customHeight="1">
      <c r="A176" s="23"/>
      <c r="B176" s="19" t="s">
        <v>325</v>
      </c>
      <c r="C176" s="69"/>
      <c r="D176" s="289" t="s">
        <v>438</v>
      </c>
      <c r="E176" s="289"/>
      <c r="F176" s="289"/>
      <c r="G176" s="289"/>
      <c r="H176" s="66" t="s">
        <v>340</v>
      </c>
      <c r="I176" s="223" t="s">
        <v>297</v>
      </c>
      <c r="J176" s="223"/>
      <c r="K176" s="223"/>
      <c r="L176" s="223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439</v>
      </c>
      <c r="C177" s="69"/>
      <c r="D177" s="289" t="s">
        <v>341</v>
      </c>
      <c r="E177" s="289"/>
      <c r="F177" s="289"/>
      <c r="G177" s="289"/>
      <c r="H177" s="66"/>
      <c r="I177" s="223"/>
      <c r="J177" s="223"/>
      <c r="K177" s="223"/>
      <c r="L177" s="223"/>
      <c r="M177" s="135"/>
      <c r="N177" s="33"/>
      <c r="O177" s="23"/>
      <c r="P177" s="23"/>
    </row>
    <row r="178" spans="1:16" ht="21.75" customHeight="1">
      <c r="A178" s="23"/>
      <c r="B178" s="19" t="s">
        <v>326</v>
      </c>
      <c r="C178" s="69"/>
      <c r="D178" s="289" t="s">
        <v>440</v>
      </c>
      <c r="E178" s="289"/>
      <c r="F178" s="289"/>
      <c r="G178" s="289"/>
      <c r="H178" s="66" t="s">
        <v>343</v>
      </c>
      <c r="I178" s="223" t="s">
        <v>441</v>
      </c>
      <c r="J178" s="223"/>
      <c r="K178" s="223"/>
      <c r="L178" s="223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20</v>
      </c>
      <c r="B180" s="23" t="s">
        <v>54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61</v>
      </c>
      <c r="O180" s="23"/>
      <c r="P180" s="52"/>
    </row>
    <row r="181" spans="1:16" ht="42" customHeight="1">
      <c r="A181" s="226" t="s">
        <v>55</v>
      </c>
      <c r="B181" s="226" t="s">
        <v>56</v>
      </c>
      <c r="C181" s="226"/>
      <c r="D181" s="226" t="s">
        <v>39</v>
      </c>
      <c r="E181" s="226" t="s">
        <v>57</v>
      </c>
      <c r="F181" s="226"/>
      <c r="G181" s="226"/>
      <c r="H181" s="226" t="s">
        <v>58</v>
      </c>
      <c r="I181" s="226"/>
      <c r="J181" s="226"/>
      <c r="K181" s="226" t="s">
        <v>59</v>
      </c>
      <c r="L181" s="226"/>
      <c r="M181" s="226"/>
      <c r="N181" s="226" t="s">
        <v>60</v>
      </c>
      <c r="O181" s="23"/>
      <c r="P181" s="52"/>
    </row>
    <row r="182" spans="1:16" ht="33" customHeight="1">
      <c r="A182" s="226"/>
      <c r="B182" s="226"/>
      <c r="C182" s="226"/>
      <c r="D182" s="226"/>
      <c r="E182" s="11" t="s">
        <v>15</v>
      </c>
      <c r="F182" s="11" t="s">
        <v>16</v>
      </c>
      <c r="G182" s="11" t="s">
        <v>23</v>
      </c>
      <c r="H182" s="11" t="s">
        <v>15</v>
      </c>
      <c r="I182" s="11" t="s">
        <v>16</v>
      </c>
      <c r="J182" s="11" t="s">
        <v>23</v>
      </c>
      <c r="K182" s="11" t="s">
        <v>15</v>
      </c>
      <c r="L182" s="11" t="s">
        <v>16</v>
      </c>
      <c r="M182" s="11" t="s">
        <v>23</v>
      </c>
      <c r="N182" s="226"/>
      <c r="O182" s="23"/>
      <c r="P182" s="52"/>
    </row>
    <row r="183" spans="1:16" ht="18.75">
      <c r="A183" s="63">
        <v>1</v>
      </c>
      <c r="B183" s="209">
        <v>2</v>
      </c>
      <c r="C183" s="209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90"/>
      <c r="C184" s="290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06" t="s">
        <v>165</v>
      </c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P186" s="52"/>
    </row>
    <row r="187" spans="1:16" ht="22.5" customHeight="1">
      <c r="A187" s="206" t="s">
        <v>166</v>
      </c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P187" s="52"/>
    </row>
    <row r="188" spans="1:16" ht="22.5" customHeight="1">
      <c r="A188" s="206" t="s">
        <v>167</v>
      </c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P188" s="52"/>
    </row>
    <row r="189" spans="1:16" ht="47.25" customHeight="1">
      <c r="A189" s="207" t="s">
        <v>442</v>
      </c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P189" s="52"/>
    </row>
    <row r="190" spans="1:16" ht="38.25" customHeight="1">
      <c r="A190" s="207" t="s">
        <v>37</v>
      </c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P190" s="52"/>
    </row>
    <row r="191" spans="1:16" ht="47.25" customHeight="1">
      <c r="A191" s="207" t="s">
        <v>443</v>
      </c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topLeftCell="A4" zoomScaleNormal="85" zoomScaleSheetLayoutView="100" workbookViewId="0">
      <selection activeCell="N11" sqref="N11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1.2851562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J1" s="183" t="s">
        <v>1</v>
      </c>
      <c r="K1" s="184"/>
      <c r="L1" s="185"/>
      <c r="M1" s="185"/>
      <c r="N1" s="185"/>
    </row>
    <row r="2" spans="1:18" ht="26.25" customHeight="1">
      <c r="A2" s="29"/>
      <c r="J2" s="186" t="s">
        <v>489</v>
      </c>
      <c r="K2" s="184"/>
      <c r="L2" s="185"/>
      <c r="M2" s="185"/>
      <c r="N2" s="185"/>
    </row>
    <row r="3" spans="1:18" ht="26.25" customHeight="1">
      <c r="A3" s="182"/>
      <c r="J3" s="186" t="s">
        <v>490</v>
      </c>
      <c r="K3" s="184"/>
      <c r="L3" s="185"/>
      <c r="M3" s="185"/>
      <c r="N3" s="185"/>
    </row>
    <row r="4" spans="1:18" ht="26.25" customHeight="1">
      <c r="A4" s="182"/>
      <c r="J4" s="187" t="s">
        <v>491</v>
      </c>
      <c r="K4" s="184"/>
      <c r="L4" s="185"/>
      <c r="M4" s="187"/>
      <c r="N4" s="187"/>
    </row>
    <row r="5" spans="1:18" ht="26.25" customHeight="1">
      <c r="A5" s="182"/>
      <c r="J5" s="188" t="s">
        <v>1</v>
      </c>
      <c r="K5" s="184"/>
      <c r="L5" s="185"/>
      <c r="M5" s="185"/>
      <c r="N5" s="185"/>
    </row>
    <row r="6" spans="1:18" ht="26.25" customHeight="1">
      <c r="A6" s="182"/>
      <c r="J6" s="185" t="s">
        <v>492</v>
      </c>
      <c r="K6" s="184"/>
      <c r="L6" s="185"/>
      <c r="M6" s="185"/>
      <c r="N6" s="185"/>
    </row>
    <row r="7" spans="1:18" ht="26.25" customHeight="1">
      <c r="A7" s="182"/>
      <c r="J7" s="189" t="s">
        <v>502</v>
      </c>
      <c r="K7" s="184"/>
      <c r="L7" s="185"/>
      <c r="M7" s="189"/>
      <c r="N7" s="189"/>
    </row>
    <row r="8" spans="1:18" ht="26.25" customHeight="1">
      <c r="A8" s="182"/>
      <c r="J8" s="190" t="s">
        <v>493</v>
      </c>
      <c r="K8" s="191"/>
      <c r="L8" s="192"/>
      <c r="M8" s="190"/>
      <c r="N8" s="190"/>
    </row>
    <row r="9" spans="1:18" ht="26.25" customHeight="1">
      <c r="A9" s="182"/>
      <c r="J9" s="193" t="s">
        <v>479</v>
      </c>
      <c r="K9" s="184"/>
      <c r="L9" s="185"/>
      <c r="M9" s="194"/>
      <c r="N9" s="194"/>
    </row>
    <row r="10" spans="1:18" ht="26.25" customHeight="1">
      <c r="A10" s="182"/>
      <c r="J10" s="346"/>
      <c r="K10" s="347"/>
      <c r="L10" s="346"/>
      <c r="M10" s="195"/>
      <c r="N10" s="195"/>
    </row>
    <row r="11" spans="1:18" ht="18.75" customHeight="1">
      <c r="A11" s="29"/>
      <c r="H11" s="198"/>
      <c r="I11" s="24"/>
      <c r="J11" s="24"/>
      <c r="K11" s="24"/>
      <c r="L11" s="24"/>
      <c r="M11" s="24"/>
      <c r="N11" s="24"/>
    </row>
    <row r="12" spans="1:18" ht="0.75" customHeight="1">
      <c r="I12" s="24"/>
      <c r="L12" s="24"/>
    </row>
    <row r="13" spans="1:18" ht="23.25" customHeight="1">
      <c r="A13" s="328" t="s">
        <v>42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</row>
    <row r="14" spans="1:18">
      <c r="A14" s="329" t="s">
        <v>485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</row>
    <row r="15" spans="1:18" ht="28.5" customHeight="1">
      <c r="A15" s="20" t="s">
        <v>2</v>
      </c>
      <c r="B15" s="150"/>
      <c r="C15" s="151">
        <v>1500000</v>
      </c>
      <c r="D15" s="149"/>
      <c r="E15" s="152" t="s">
        <v>112</v>
      </c>
      <c r="F15" s="152"/>
      <c r="G15" s="152"/>
      <c r="H15" s="152"/>
      <c r="I15" s="152"/>
      <c r="J15" s="152"/>
      <c r="K15" s="152"/>
      <c r="L15" s="152"/>
      <c r="M15" s="161" t="s">
        <v>482</v>
      </c>
      <c r="N15" s="153"/>
    </row>
    <row r="16" spans="1:18" s="88" customFormat="1">
      <c r="A16" s="20"/>
      <c r="B16" s="160"/>
      <c r="C16" s="160" t="s">
        <v>450</v>
      </c>
      <c r="D16" s="153" t="s">
        <v>478</v>
      </c>
      <c r="E16" s="336" t="s">
        <v>479</v>
      </c>
      <c r="F16" s="336"/>
      <c r="G16" s="336"/>
      <c r="H16" s="336"/>
      <c r="I16" s="336"/>
      <c r="J16" s="336"/>
      <c r="K16" s="336"/>
      <c r="L16" s="336"/>
      <c r="M16" s="159" t="s">
        <v>481</v>
      </c>
      <c r="N16" s="153"/>
      <c r="O16" s="23"/>
      <c r="P16" s="23"/>
      <c r="Q16" s="23"/>
      <c r="R16" s="23"/>
    </row>
    <row r="17" spans="1:18" ht="25.5" customHeight="1">
      <c r="A17" s="20" t="s">
        <v>4</v>
      </c>
      <c r="B17" s="150"/>
      <c r="C17" s="151">
        <v>1510000</v>
      </c>
      <c r="D17" s="149"/>
      <c r="E17" s="152" t="s">
        <v>112</v>
      </c>
      <c r="F17" s="152"/>
      <c r="G17" s="152"/>
      <c r="H17" s="152"/>
      <c r="I17" s="152"/>
      <c r="J17" s="152"/>
      <c r="K17" s="152"/>
      <c r="L17" s="152"/>
      <c r="M17" s="161" t="s">
        <v>482</v>
      </c>
      <c r="N17" s="153"/>
    </row>
    <row r="18" spans="1:18" s="88" customFormat="1">
      <c r="A18" s="20"/>
      <c r="B18" s="160"/>
      <c r="C18" s="160" t="s">
        <v>450</v>
      </c>
      <c r="D18" s="153" t="s">
        <v>114</v>
      </c>
      <c r="E18" s="336" t="s">
        <v>480</v>
      </c>
      <c r="F18" s="336"/>
      <c r="G18" s="336"/>
      <c r="H18" s="336"/>
      <c r="I18" s="336"/>
      <c r="J18" s="336"/>
      <c r="K18" s="336"/>
      <c r="L18" s="336"/>
      <c r="M18" s="159" t="s">
        <v>481</v>
      </c>
      <c r="N18" s="153"/>
      <c r="O18" s="23"/>
      <c r="P18" s="23"/>
      <c r="Q18" s="23"/>
      <c r="R18" s="23"/>
    </row>
    <row r="19" spans="1:18" ht="37.5" customHeight="1">
      <c r="A19" s="185" t="s">
        <v>7</v>
      </c>
      <c r="B19" s="337">
        <v>1517367</v>
      </c>
      <c r="C19" s="337"/>
      <c r="D19" s="196"/>
      <c r="E19" s="338" t="s">
        <v>499</v>
      </c>
      <c r="F19" s="338"/>
      <c r="G19" s="338" t="s">
        <v>115</v>
      </c>
      <c r="H19" s="338"/>
      <c r="I19" s="338"/>
      <c r="J19" s="339" t="s">
        <v>500</v>
      </c>
      <c r="K19" s="340"/>
      <c r="L19" s="340"/>
      <c r="M19" s="340"/>
      <c r="N19" s="334">
        <v>25100000000</v>
      </c>
      <c r="O19" s="334"/>
    </row>
    <row r="20" spans="1:18" s="88" customFormat="1" ht="36" customHeight="1">
      <c r="A20" s="185"/>
      <c r="B20" s="341" t="s">
        <v>494</v>
      </c>
      <c r="C20" s="341"/>
      <c r="D20" s="197"/>
      <c r="E20" s="342" t="s">
        <v>495</v>
      </c>
      <c r="F20" s="342"/>
      <c r="G20" s="342" t="s">
        <v>496</v>
      </c>
      <c r="H20" s="342"/>
      <c r="I20" s="342"/>
      <c r="J20" s="342" t="s">
        <v>497</v>
      </c>
      <c r="K20" s="342"/>
      <c r="L20" s="342"/>
      <c r="M20" s="342"/>
      <c r="N20" s="335" t="s">
        <v>498</v>
      </c>
      <c r="O20" s="335"/>
      <c r="P20" s="23"/>
      <c r="Q20" s="23"/>
      <c r="R20" s="23"/>
    </row>
    <row r="21" spans="1:18" s="88" customFormat="1" ht="12.75" customHeight="1">
      <c r="A21" s="20"/>
      <c r="B21" s="46"/>
      <c r="C21" s="21"/>
      <c r="D21" s="21"/>
      <c r="E21" s="21"/>
      <c r="F21" s="153"/>
      <c r="G21" s="21"/>
      <c r="H21" s="21"/>
      <c r="I21" s="21"/>
      <c r="J21" s="21"/>
      <c r="K21" s="21"/>
      <c r="L21" s="21"/>
      <c r="M21" s="23"/>
      <c r="N21" s="23"/>
      <c r="O21" s="23"/>
      <c r="P21" s="23"/>
      <c r="Q21" s="23"/>
      <c r="R21" s="23"/>
    </row>
    <row r="22" spans="1:18" ht="21.75" customHeight="1">
      <c r="A22" s="20" t="s">
        <v>8</v>
      </c>
      <c r="B22" s="119" t="s">
        <v>43</v>
      </c>
      <c r="C22" s="119"/>
      <c r="F22" s="137">
        <v>4585380.6500000004</v>
      </c>
      <c r="G22" s="154" t="s">
        <v>451</v>
      </c>
      <c r="H22" s="154"/>
      <c r="I22" s="154"/>
      <c r="J22" s="154"/>
      <c r="K22" s="330" t="s">
        <v>446</v>
      </c>
      <c r="L22" s="330"/>
      <c r="M22" s="144" t="s">
        <v>452</v>
      </c>
    </row>
    <row r="23" spans="1:18" ht="20.25" customHeight="1">
      <c r="B23" s="119" t="s">
        <v>71</v>
      </c>
      <c r="C23" s="119"/>
      <c r="D23" s="137">
        <v>4585380.6500000004</v>
      </c>
      <c r="E23" s="155" t="s">
        <v>452</v>
      </c>
      <c r="H23" s="154"/>
      <c r="I23" s="154"/>
      <c r="J23" s="154"/>
      <c r="K23" s="154"/>
      <c r="L23" s="154"/>
      <c r="M23" s="154"/>
    </row>
    <row r="24" spans="1:18" ht="27.75" customHeight="1">
      <c r="A24" s="20" t="s">
        <v>10</v>
      </c>
      <c r="B24" s="332" t="s">
        <v>447</v>
      </c>
      <c r="C24" s="332"/>
      <c r="D24" s="332"/>
      <c r="E24" s="332"/>
      <c r="F24" s="332"/>
      <c r="G24" s="156"/>
      <c r="H24" s="156"/>
      <c r="I24" s="156"/>
      <c r="J24" s="156"/>
      <c r="K24" s="156"/>
      <c r="L24" s="156"/>
    </row>
    <row r="25" spans="1:18" ht="50.25" customHeight="1">
      <c r="B25" s="331" t="s">
        <v>487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</row>
    <row r="26" spans="1:18" ht="25.5" customHeight="1">
      <c r="A26" s="20" t="s">
        <v>11</v>
      </c>
      <c r="B26" s="333" t="s">
        <v>470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</row>
    <row r="27" spans="1:18" s="102" customFormat="1" ht="21" customHeight="1">
      <c r="A27" s="138"/>
      <c r="B27" s="145" t="s">
        <v>13</v>
      </c>
      <c r="C27" s="220" t="s">
        <v>466</v>
      </c>
      <c r="D27" s="221"/>
      <c r="E27" s="221"/>
      <c r="F27" s="221"/>
      <c r="G27" s="221"/>
      <c r="H27" s="221"/>
      <c r="I27" s="221"/>
      <c r="J27" s="221"/>
      <c r="K27" s="221"/>
      <c r="L27" s="221"/>
      <c r="M27" s="222"/>
      <c r="N27" s="101"/>
      <c r="O27" s="101"/>
      <c r="P27" s="101"/>
      <c r="Q27" s="101"/>
      <c r="R27" s="101"/>
    </row>
    <row r="28" spans="1:18" s="102" customFormat="1" ht="27" customHeight="1">
      <c r="A28" s="138"/>
      <c r="B28" s="145">
        <v>1</v>
      </c>
      <c r="C28" s="214" t="s">
        <v>471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6"/>
      <c r="N28" s="101"/>
      <c r="O28" s="101"/>
      <c r="P28" s="101"/>
      <c r="Q28" s="101"/>
      <c r="R28" s="101"/>
    </row>
    <row r="29" spans="1:18" s="102" customFormat="1" ht="23.25" customHeight="1">
      <c r="A29" s="157" t="s">
        <v>12</v>
      </c>
      <c r="B29" s="324" t="s">
        <v>472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100"/>
      <c r="O29" s="101"/>
      <c r="P29" s="101"/>
      <c r="Q29" s="101"/>
      <c r="R29" s="101"/>
    </row>
    <row r="30" spans="1:18" ht="19.5" customHeight="1">
      <c r="A30" s="20" t="s">
        <v>14</v>
      </c>
      <c r="B30" s="23" t="s">
        <v>453</v>
      </c>
    </row>
    <row r="31" spans="1:18" s="102" customFormat="1" ht="21" customHeight="1">
      <c r="A31" s="138"/>
      <c r="B31" s="145" t="s">
        <v>13</v>
      </c>
      <c r="C31" s="220" t="s">
        <v>454</v>
      </c>
      <c r="D31" s="221"/>
      <c r="E31" s="221"/>
      <c r="F31" s="221"/>
      <c r="G31" s="221"/>
      <c r="H31" s="221"/>
      <c r="I31" s="221"/>
      <c r="J31" s="221"/>
      <c r="K31" s="221"/>
      <c r="L31" s="221"/>
      <c r="M31" s="222"/>
      <c r="N31" s="101"/>
      <c r="O31" s="101"/>
      <c r="P31" s="101"/>
      <c r="Q31" s="101"/>
      <c r="R31" s="101"/>
    </row>
    <row r="32" spans="1:18" s="102" customFormat="1" ht="24" customHeight="1">
      <c r="A32" s="138"/>
      <c r="B32" s="145">
        <v>1</v>
      </c>
      <c r="C32" s="214" t="s">
        <v>486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6"/>
      <c r="N32" s="101"/>
      <c r="O32" s="101"/>
      <c r="P32" s="101"/>
      <c r="Q32" s="101"/>
      <c r="R32" s="101"/>
    </row>
    <row r="33" spans="1:18" ht="25.5" customHeight="1">
      <c r="A33" s="20" t="s">
        <v>18</v>
      </c>
      <c r="B33" s="278" t="s">
        <v>456</v>
      </c>
      <c r="C33" s="278"/>
      <c r="D33" s="278"/>
      <c r="E33" s="278"/>
      <c r="F33" s="278"/>
      <c r="G33" s="278"/>
      <c r="H33" s="278"/>
      <c r="I33" s="278"/>
    </row>
    <row r="34" spans="1:18" ht="28.5" customHeight="1">
      <c r="B34" s="12" t="s">
        <v>13</v>
      </c>
      <c r="C34" s="226" t="s">
        <v>455</v>
      </c>
      <c r="D34" s="226"/>
      <c r="E34" s="226"/>
      <c r="F34" s="226"/>
      <c r="G34" s="226" t="s">
        <v>50</v>
      </c>
      <c r="H34" s="226"/>
      <c r="I34" s="226" t="s">
        <v>51</v>
      </c>
      <c r="J34" s="226"/>
      <c r="K34" s="226" t="s">
        <v>74</v>
      </c>
      <c r="L34" s="220"/>
      <c r="M34" s="139"/>
    </row>
    <row r="35" spans="1:18" ht="15.75" customHeight="1">
      <c r="B35" s="147" t="s">
        <v>34</v>
      </c>
      <c r="C35" s="226">
        <v>2</v>
      </c>
      <c r="D35" s="226"/>
      <c r="E35" s="226"/>
      <c r="F35" s="226"/>
      <c r="G35" s="226">
        <v>3</v>
      </c>
      <c r="H35" s="226"/>
      <c r="I35" s="271">
        <v>4</v>
      </c>
      <c r="J35" s="271"/>
      <c r="K35" s="271">
        <v>5</v>
      </c>
      <c r="L35" s="326"/>
      <c r="M35" s="140"/>
    </row>
    <row r="36" spans="1:18" ht="24.75" customHeight="1">
      <c r="B36" s="148" t="s">
        <v>34</v>
      </c>
      <c r="C36" s="289" t="s">
        <v>473</v>
      </c>
      <c r="D36" s="289"/>
      <c r="E36" s="289"/>
      <c r="F36" s="289"/>
      <c r="G36" s="298"/>
      <c r="H36" s="298"/>
      <c r="I36" s="298">
        <v>4585380.6500000004</v>
      </c>
      <c r="J36" s="298"/>
      <c r="K36" s="298">
        <f>SUM(G36:J36)</f>
        <v>4585380.6500000004</v>
      </c>
      <c r="L36" s="302"/>
      <c r="M36" s="141"/>
    </row>
    <row r="37" spans="1:18" ht="24.75" customHeight="1">
      <c r="B37" s="148"/>
      <c r="C37" s="226" t="s">
        <v>74</v>
      </c>
      <c r="D37" s="226"/>
      <c r="E37" s="226"/>
      <c r="F37" s="226"/>
      <c r="G37" s="298"/>
      <c r="H37" s="298"/>
      <c r="I37" s="319">
        <f>SUM(I36:J36)</f>
        <v>4585380.6500000004</v>
      </c>
      <c r="J37" s="327"/>
      <c r="K37" s="319">
        <f>SUM(K36:L36)</f>
        <v>4585380.6500000004</v>
      </c>
      <c r="L37" s="320"/>
      <c r="M37" s="141"/>
    </row>
    <row r="38" spans="1:18" ht="27" customHeight="1">
      <c r="A38" s="20" t="s">
        <v>19</v>
      </c>
      <c r="B38" s="278" t="s">
        <v>457</v>
      </c>
      <c r="C38" s="278"/>
      <c r="D38" s="278"/>
      <c r="E38" s="278"/>
      <c r="F38" s="278"/>
      <c r="G38" s="278"/>
      <c r="H38" s="278"/>
      <c r="I38" s="278"/>
      <c r="J38" s="278"/>
      <c r="K38" s="278"/>
    </row>
    <row r="39" spans="1:18" ht="26.25" customHeight="1">
      <c r="B39" s="220" t="s">
        <v>458</v>
      </c>
      <c r="C39" s="221"/>
      <c r="D39" s="221"/>
      <c r="E39" s="221"/>
      <c r="F39" s="221"/>
      <c r="G39" s="221"/>
      <c r="H39" s="222"/>
      <c r="I39" s="223" t="s">
        <v>50</v>
      </c>
      <c r="J39" s="223"/>
      <c r="K39" s="220" t="s">
        <v>51</v>
      </c>
      <c r="L39" s="222"/>
      <c r="M39" s="146" t="s">
        <v>17</v>
      </c>
    </row>
    <row r="40" spans="1:18" ht="18" customHeight="1">
      <c r="B40" s="220">
        <v>1</v>
      </c>
      <c r="C40" s="221"/>
      <c r="D40" s="221"/>
      <c r="E40" s="221"/>
      <c r="F40" s="221"/>
      <c r="G40" s="221"/>
      <c r="H40" s="222"/>
      <c r="I40" s="223">
        <v>2</v>
      </c>
      <c r="J40" s="223"/>
      <c r="K40" s="223">
        <v>3</v>
      </c>
      <c r="L40" s="223"/>
      <c r="M40" s="146">
        <v>4</v>
      </c>
    </row>
    <row r="41" spans="1:18" s="132" customFormat="1" ht="16.5" customHeight="1">
      <c r="A41" s="131"/>
      <c r="B41" s="343"/>
      <c r="C41" s="344"/>
      <c r="D41" s="344"/>
      <c r="E41" s="344"/>
      <c r="F41" s="344"/>
      <c r="G41" s="344"/>
      <c r="H41" s="345"/>
      <c r="I41" s="308"/>
      <c r="J41" s="308"/>
      <c r="K41" s="223"/>
      <c r="L41" s="223"/>
      <c r="M41" s="43"/>
      <c r="N41" s="131"/>
      <c r="O41" s="131"/>
      <c r="P41" s="131"/>
      <c r="Q41" s="131"/>
      <c r="R41" s="131"/>
    </row>
    <row r="42" spans="1:18" ht="21" customHeight="1">
      <c r="A42" s="22" t="s">
        <v>20</v>
      </c>
      <c r="B42" s="174" t="s">
        <v>459</v>
      </c>
      <c r="C42" s="174"/>
      <c r="D42" s="174"/>
      <c r="E42" s="174"/>
      <c r="F42" s="174"/>
      <c r="G42" s="174"/>
      <c r="H42" s="174"/>
      <c r="I42" s="174"/>
      <c r="J42" s="174"/>
      <c r="K42" s="8"/>
      <c r="L42" s="8"/>
      <c r="M42" s="8"/>
      <c r="N42" s="8"/>
    </row>
    <row r="43" spans="1:18" s="132" customFormat="1" ht="33.75" customHeight="1">
      <c r="B43" s="169" t="s">
        <v>13</v>
      </c>
      <c r="C43" s="294" t="s">
        <v>460</v>
      </c>
      <c r="D43" s="325"/>
      <c r="E43" s="325"/>
      <c r="F43" s="325"/>
      <c r="G43" s="295"/>
      <c r="H43" s="168" t="s">
        <v>461</v>
      </c>
      <c r="I43" s="294" t="s">
        <v>22</v>
      </c>
      <c r="J43" s="295"/>
      <c r="K43" s="291" t="s">
        <v>50</v>
      </c>
      <c r="L43" s="291"/>
      <c r="M43" s="168" t="s">
        <v>51</v>
      </c>
      <c r="N43" s="168" t="s">
        <v>74</v>
      </c>
      <c r="O43" s="131"/>
      <c r="P43" s="131"/>
      <c r="Q43" s="131"/>
      <c r="R43" s="131"/>
    </row>
    <row r="44" spans="1:18" s="22" customFormat="1" ht="19.5" customHeight="1">
      <c r="B44" s="175" t="s">
        <v>34</v>
      </c>
      <c r="C44" s="321">
        <v>2</v>
      </c>
      <c r="D44" s="322"/>
      <c r="E44" s="322"/>
      <c r="F44" s="322"/>
      <c r="G44" s="323"/>
      <c r="H44" s="176">
        <v>3</v>
      </c>
      <c r="I44" s="294">
        <v>4</v>
      </c>
      <c r="J44" s="295"/>
      <c r="K44" s="291">
        <v>5</v>
      </c>
      <c r="L44" s="291"/>
      <c r="M44" s="177">
        <v>6</v>
      </c>
      <c r="N44" s="177">
        <v>7</v>
      </c>
      <c r="O44" s="20"/>
      <c r="P44" s="20"/>
      <c r="Q44" s="20"/>
      <c r="R44" s="20"/>
    </row>
    <row r="45" spans="1:18" s="22" customFormat="1" ht="22.5" customHeight="1">
      <c r="B45" s="169"/>
      <c r="C45" s="292" t="s">
        <v>484</v>
      </c>
      <c r="D45" s="313"/>
      <c r="E45" s="313"/>
      <c r="F45" s="313"/>
      <c r="G45" s="293"/>
      <c r="H45" s="168"/>
      <c r="I45" s="294"/>
      <c r="J45" s="295"/>
      <c r="K45" s="312"/>
      <c r="L45" s="312"/>
      <c r="M45" s="172"/>
      <c r="N45" s="173"/>
      <c r="O45" s="20"/>
      <c r="P45" s="20"/>
      <c r="Q45" s="20"/>
      <c r="R45" s="20"/>
    </row>
    <row r="46" spans="1:18" s="22" customFormat="1" ht="21" customHeight="1">
      <c r="B46" s="169" t="s">
        <v>34</v>
      </c>
      <c r="C46" s="316" t="s">
        <v>333</v>
      </c>
      <c r="D46" s="317"/>
      <c r="E46" s="317"/>
      <c r="F46" s="317"/>
      <c r="G46" s="318"/>
      <c r="H46" s="168"/>
      <c r="I46" s="294"/>
      <c r="J46" s="295"/>
      <c r="K46" s="312"/>
      <c r="L46" s="312"/>
      <c r="M46" s="172"/>
      <c r="N46" s="173"/>
      <c r="O46" s="20"/>
      <c r="P46" s="20"/>
      <c r="Q46" s="20"/>
      <c r="R46" s="20"/>
    </row>
    <row r="47" spans="1:18" s="22" customFormat="1" ht="32.25" customHeight="1">
      <c r="B47" s="169" t="s">
        <v>24</v>
      </c>
      <c r="C47" s="292" t="s">
        <v>476</v>
      </c>
      <c r="D47" s="313"/>
      <c r="E47" s="313"/>
      <c r="F47" s="313"/>
      <c r="G47" s="293"/>
      <c r="H47" s="168" t="s">
        <v>448</v>
      </c>
      <c r="I47" s="291" t="s">
        <v>462</v>
      </c>
      <c r="J47" s="291"/>
      <c r="K47" s="312"/>
      <c r="L47" s="312"/>
      <c r="M47" s="172">
        <v>4585380.6500000004</v>
      </c>
      <c r="N47" s="173">
        <f>SUM(K47:M47)</f>
        <v>4585380.6500000004</v>
      </c>
      <c r="O47" s="20"/>
      <c r="P47" s="20"/>
      <c r="Q47" s="20"/>
      <c r="R47" s="20"/>
    </row>
    <row r="48" spans="1:18" s="22" customFormat="1" ht="17.25" customHeight="1">
      <c r="B48" s="169" t="s">
        <v>35</v>
      </c>
      <c r="C48" s="316" t="s">
        <v>444</v>
      </c>
      <c r="D48" s="317"/>
      <c r="E48" s="317"/>
      <c r="F48" s="317"/>
      <c r="G48" s="318"/>
      <c r="H48" s="168"/>
      <c r="I48" s="294"/>
      <c r="J48" s="295"/>
      <c r="K48" s="312"/>
      <c r="L48" s="312"/>
      <c r="M48" s="172"/>
      <c r="N48" s="173"/>
      <c r="O48" s="20"/>
      <c r="P48" s="20"/>
      <c r="Q48" s="20"/>
      <c r="R48" s="20"/>
    </row>
    <row r="49" spans="1:18" s="22" customFormat="1" ht="17.25" customHeight="1">
      <c r="B49" s="169" t="s">
        <v>84</v>
      </c>
      <c r="C49" s="292" t="s">
        <v>477</v>
      </c>
      <c r="D49" s="313"/>
      <c r="E49" s="313"/>
      <c r="F49" s="313"/>
      <c r="G49" s="293"/>
      <c r="H49" s="168" t="s">
        <v>26</v>
      </c>
      <c r="I49" s="294"/>
      <c r="J49" s="295"/>
      <c r="K49" s="312"/>
      <c r="L49" s="312"/>
      <c r="M49" s="170">
        <v>5</v>
      </c>
      <c r="N49" s="171">
        <v>19</v>
      </c>
      <c r="O49" s="20"/>
      <c r="P49" s="20"/>
      <c r="Q49" s="20"/>
      <c r="R49" s="20"/>
    </row>
    <row r="50" spans="1:18" s="22" customFormat="1" ht="21" customHeight="1">
      <c r="B50" s="169" t="s">
        <v>36</v>
      </c>
      <c r="C50" s="316" t="s">
        <v>445</v>
      </c>
      <c r="D50" s="317"/>
      <c r="E50" s="317"/>
      <c r="F50" s="317"/>
      <c r="G50" s="318"/>
      <c r="H50" s="168"/>
      <c r="I50" s="294"/>
      <c r="J50" s="295"/>
      <c r="K50" s="312"/>
      <c r="L50" s="312"/>
      <c r="M50" s="172"/>
      <c r="N50" s="173"/>
      <c r="O50" s="20"/>
      <c r="P50" s="20"/>
      <c r="Q50" s="20"/>
      <c r="R50" s="20"/>
    </row>
    <row r="51" spans="1:18" s="22" customFormat="1" ht="24.75" customHeight="1">
      <c r="B51" s="169" t="s">
        <v>96</v>
      </c>
      <c r="C51" s="292" t="s">
        <v>474</v>
      </c>
      <c r="D51" s="313"/>
      <c r="E51" s="313"/>
      <c r="F51" s="313"/>
      <c r="G51" s="293"/>
      <c r="H51" s="168" t="s">
        <v>448</v>
      </c>
      <c r="I51" s="294" t="s">
        <v>344</v>
      </c>
      <c r="J51" s="295"/>
      <c r="K51" s="312"/>
      <c r="L51" s="312"/>
      <c r="M51" s="172">
        <f>M47/M49</f>
        <v>917076.13000000012</v>
      </c>
      <c r="N51" s="173">
        <f>SUM(K51:M51)</f>
        <v>917076.13000000012</v>
      </c>
      <c r="O51" s="20"/>
      <c r="P51" s="20"/>
      <c r="Q51" s="20"/>
      <c r="R51" s="20"/>
    </row>
    <row r="52" spans="1:18" s="22" customFormat="1" ht="21" customHeight="1">
      <c r="B52" s="169" t="s">
        <v>93</v>
      </c>
      <c r="C52" s="316" t="s">
        <v>449</v>
      </c>
      <c r="D52" s="317"/>
      <c r="E52" s="317"/>
      <c r="F52" s="317"/>
      <c r="G52" s="318"/>
      <c r="H52" s="168"/>
      <c r="I52" s="294"/>
      <c r="J52" s="295"/>
      <c r="K52" s="312"/>
      <c r="L52" s="312"/>
      <c r="M52" s="172"/>
      <c r="N52" s="173"/>
      <c r="O52" s="20"/>
      <c r="P52" s="20"/>
      <c r="Q52" s="20"/>
      <c r="R52" s="20"/>
    </row>
    <row r="53" spans="1:18" s="22" customFormat="1" ht="46.5" customHeight="1">
      <c r="B53" s="169" t="s">
        <v>104</v>
      </c>
      <c r="C53" s="292" t="s">
        <v>464</v>
      </c>
      <c r="D53" s="313"/>
      <c r="E53" s="313"/>
      <c r="F53" s="313"/>
      <c r="G53" s="293"/>
      <c r="H53" s="168" t="s">
        <v>33</v>
      </c>
      <c r="I53" s="294" t="s">
        <v>41</v>
      </c>
      <c r="J53" s="295"/>
      <c r="K53" s="312"/>
      <c r="L53" s="312"/>
      <c r="M53" s="170">
        <v>100</v>
      </c>
      <c r="N53" s="171">
        <f>SUM(K53:M53)</f>
        <v>100</v>
      </c>
      <c r="O53" s="20"/>
      <c r="P53" s="20"/>
      <c r="Q53" s="20"/>
      <c r="R53" s="20"/>
    </row>
    <row r="54" spans="1:18" s="22" customFormat="1" ht="51.75" customHeight="1">
      <c r="B54" s="169" t="s">
        <v>106</v>
      </c>
      <c r="C54" s="292" t="s">
        <v>475</v>
      </c>
      <c r="D54" s="313"/>
      <c r="E54" s="313"/>
      <c r="F54" s="313"/>
      <c r="G54" s="293"/>
      <c r="H54" s="168" t="s">
        <v>33</v>
      </c>
      <c r="I54" s="294" t="s">
        <v>41</v>
      </c>
      <c r="J54" s="295"/>
      <c r="K54" s="312"/>
      <c r="L54" s="312"/>
      <c r="M54" s="170">
        <v>100</v>
      </c>
      <c r="N54" s="171">
        <f>SUM(K54:M54)</f>
        <v>100</v>
      </c>
      <c r="O54" s="20"/>
      <c r="P54" s="20"/>
      <c r="Q54" s="20"/>
      <c r="R54" s="20"/>
    </row>
    <row r="55" spans="1:18" s="22" customFormat="1" ht="52.5" customHeight="1">
      <c r="B55" s="169" t="s">
        <v>108</v>
      </c>
      <c r="C55" s="292" t="s">
        <v>465</v>
      </c>
      <c r="D55" s="313"/>
      <c r="E55" s="313"/>
      <c r="F55" s="313"/>
      <c r="G55" s="293"/>
      <c r="H55" s="168" t="s">
        <v>33</v>
      </c>
      <c r="I55" s="294" t="s">
        <v>41</v>
      </c>
      <c r="J55" s="295"/>
      <c r="K55" s="312"/>
      <c r="L55" s="312"/>
      <c r="M55" s="170">
        <v>100</v>
      </c>
      <c r="N55" s="171">
        <f t="shared" ref="N55:N57" si="0">SUM(K55:M55)</f>
        <v>100</v>
      </c>
      <c r="O55" s="20"/>
      <c r="P55" s="20"/>
      <c r="Q55" s="20"/>
      <c r="R55" s="20"/>
    </row>
    <row r="56" spans="1:18" s="22" customFormat="1" ht="51.75" customHeight="1">
      <c r="B56" s="169" t="s">
        <v>110</v>
      </c>
      <c r="C56" s="292" t="s">
        <v>0</v>
      </c>
      <c r="D56" s="313"/>
      <c r="E56" s="313"/>
      <c r="F56" s="313"/>
      <c r="G56" s="293"/>
      <c r="H56" s="168" t="s">
        <v>33</v>
      </c>
      <c r="I56" s="294" t="s">
        <v>41</v>
      </c>
      <c r="J56" s="295"/>
      <c r="K56" s="312"/>
      <c r="L56" s="312"/>
      <c r="M56" s="170">
        <v>100</v>
      </c>
      <c r="N56" s="171">
        <f t="shared" si="0"/>
        <v>100</v>
      </c>
      <c r="O56" s="20"/>
      <c r="P56" s="20"/>
      <c r="Q56" s="20"/>
      <c r="R56" s="20"/>
    </row>
    <row r="57" spans="1:18" s="22" customFormat="1" ht="49.5" customHeight="1">
      <c r="B57" s="169" t="s">
        <v>463</v>
      </c>
      <c r="C57" s="292" t="s">
        <v>483</v>
      </c>
      <c r="D57" s="313"/>
      <c r="E57" s="313"/>
      <c r="F57" s="313"/>
      <c r="G57" s="293"/>
      <c r="H57" s="168" t="s">
        <v>33</v>
      </c>
      <c r="I57" s="294" t="s">
        <v>41</v>
      </c>
      <c r="J57" s="295"/>
      <c r="K57" s="312"/>
      <c r="L57" s="312"/>
      <c r="M57" s="170">
        <v>100</v>
      </c>
      <c r="N57" s="171">
        <f t="shared" si="0"/>
        <v>100</v>
      </c>
      <c r="O57" s="20"/>
      <c r="P57" s="20"/>
      <c r="Q57" s="20"/>
      <c r="R57" s="20"/>
    </row>
    <row r="58" spans="1:18" s="22" customFormat="1" ht="5.25" customHeight="1">
      <c r="A58" s="20"/>
      <c r="B58" s="111"/>
      <c r="C58" s="162"/>
      <c r="D58" s="162"/>
      <c r="E58" s="162"/>
      <c r="F58" s="162"/>
      <c r="G58" s="162"/>
      <c r="H58" s="163"/>
      <c r="I58" s="164"/>
      <c r="J58" s="164"/>
      <c r="K58" s="165"/>
      <c r="L58" s="165"/>
      <c r="M58" s="166"/>
      <c r="N58" s="167"/>
      <c r="O58" s="20"/>
      <c r="P58" s="20"/>
      <c r="Q58" s="20"/>
      <c r="R58" s="20"/>
    </row>
    <row r="59" spans="1:18" s="142" customFormat="1" ht="39.75" customHeight="1">
      <c r="A59" s="178" t="s">
        <v>488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58"/>
      <c r="P59" s="143"/>
      <c r="Q59" s="158"/>
      <c r="R59" s="158"/>
    </row>
    <row r="60" spans="1:18" s="142" customFormat="1" ht="8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58"/>
      <c r="P60" s="143"/>
      <c r="Q60" s="158"/>
      <c r="R60" s="158"/>
    </row>
    <row r="61" spans="1:18" s="142" customFormat="1" ht="12.75" customHeight="1">
      <c r="A61" s="315" t="s">
        <v>37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158"/>
      <c r="P61" s="143"/>
      <c r="Q61" s="158"/>
      <c r="R61" s="158"/>
    </row>
    <row r="62" spans="1:18" s="142" customFormat="1" ht="29.25" customHeight="1">
      <c r="A62" s="314" t="s">
        <v>467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158"/>
      <c r="P62" s="143"/>
      <c r="Q62" s="158"/>
      <c r="R62" s="158"/>
    </row>
    <row r="63" spans="1:18" s="142" customFormat="1" ht="26.25" customHeight="1">
      <c r="A63" s="311" t="s">
        <v>501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158"/>
      <c r="P63" s="158"/>
      <c r="Q63" s="158"/>
      <c r="R63" s="158"/>
    </row>
    <row r="64" spans="1:18" s="142" customFormat="1" ht="24.75" customHeight="1">
      <c r="A64" s="132"/>
      <c r="B64" s="180"/>
      <c r="C64" s="142" t="s">
        <v>468</v>
      </c>
      <c r="D64" s="181"/>
      <c r="O64" s="158"/>
      <c r="P64" s="158"/>
      <c r="Q64" s="158"/>
      <c r="R64" s="158"/>
    </row>
    <row r="65" spans="1:14">
      <c r="A65" s="132"/>
      <c r="B65" s="180"/>
      <c r="C65" s="142" t="s">
        <v>469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</sheetData>
  <mergeCells count="98">
    <mergeCell ref="K51:L51"/>
    <mergeCell ref="C46:G46"/>
    <mergeCell ref="C51:G51"/>
    <mergeCell ref="B19:C19"/>
    <mergeCell ref="E19:F19"/>
    <mergeCell ref="G19:I19"/>
    <mergeCell ref="J19:M19"/>
    <mergeCell ref="B20:C20"/>
    <mergeCell ref="E20:F20"/>
    <mergeCell ref="G20:I20"/>
    <mergeCell ref="J20:M20"/>
    <mergeCell ref="K39:L39"/>
    <mergeCell ref="I39:J39"/>
    <mergeCell ref="G37:H37"/>
    <mergeCell ref="K40:L40"/>
    <mergeCell ref="B41:H41"/>
    <mergeCell ref="A13:N13"/>
    <mergeCell ref="A14:N14"/>
    <mergeCell ref="K22:L22"/>
    <mergeCell ref="G34:H34"/>
    <mergeCell ref="C34:F34"/>
    <mergeCell ref="C32:M32"/>
    <mergeCell ref="B25:M25"/>
    <mergeCell ref="C27:M27"/>
    <mergeCell ref="C28:M28"/>
    <mergeCell ref="B24:F24"/>
    <mergeCell ref="B26:M26"/>
    <mergeCell ref="N19:O19"/>
    <mergeCell ref="N20:O20"/>
    <mergeCell ref="E16:L16"/>
    <mergeCell ref="E18:L18"/>
    <mergeCell ref="C43:G43"/>
    <mergeCell ref="G35:H35"/>
    <mergeCell ref="C36:F36"/>
    <mergeCell ref="K35:L35"/>
    <mergeCell ref="I37:J37"/>
    <mergeCell ref="B29:M29"/>
    <mergeCell ref="G36:H36"/>
    <mergeCell ref="I41:J41"/>
    <mergeCell ref="C37:F37"/>
    <mergeCell ref="B38:K38"/>
    <mergeCell ref="K36:L36"/>
    <mergeCell ref="C35:F35"/>
    <mergeCell ref="I48:J48"/>
    <mergeCell ref="B39:H39"/>
    <mergeCell ref="C31:M31"/>
    <mergeCell ref="K37:L37"/>
    <mergeCell ref="K34:L34"/>
    <mergeCell ref="C48:G48"/>
    <mergeCell ref="C44:G44"/>
    <mergeCell ref="I45:J45"/>
    <mergeCell ref="B40:H40"/>
    <mergeCell ref="B33:I33"/>
    <mergeCell ref="I34:J34"/>
    <mergeCell ref="I35:J35"/>
    <mergeCell ref="C45:G45"/>
    <mergeCell ref="I40:J40"/>
    <mergeCell ref="K41:L41"/>
    <mergeCell ref="I36:J36"/>
    <mergeCell ref="I44:J44"/>
    <mergeCell ref="K44:L44"/>
    <mergeCell ref="K43:L43"/>
    <mergeCell ref="I46:J46"/>
    <mergeCell ref="K46:L46"/>
    <mergeCell ref="K45:L45"/>
    <mergeCell ref="I43:J43"/>
    <mergeCell ref="I47:J47"/>
    <mergeCell ref="K47:L47"/>
    <mergeCell ref="C55:G55"/>
    <mergeCell ref="I52:J52"/>
    <mergeCell ref="I50:J50"/>
    <mergeCell ref="C52:G52"/>
    <mergeCell ref="K52:L52"/>
    <mergeCell ref="C54:G54"/>
    <mergeCell ref="C53:G53"/>
    <mergeCell ref="I53:J53"/>
    <mergeCell ref="C47:G47"/>
    <mergeCell ref="C50:G50"/>
    <mergeCell ref="C49:G49"/>
    <mergeCell ref="I51:J51"/>
    <mergeCell ref="I49:J49"/>
    <mergeCell ref="K48:L48"/>
    <mergeCell ref="A63:N63"/>
    <mergeCell ref="K49:L49"/>
    <mergeCell ref="C56:G56"/>
    <mergeCell ref="I56:J56"/>
    <mergeCell ref="K56:L56"/>
    <mergeCell ref="C57:G57"/>
    <mergeCell ref="I57:J57"/>
    <mergeCell ref="K57:L57"/>
    <mergeCell ref="K53:L53"/>
    <mergeCell ref="K54:L54"/>
    <mergeCell ref="I54:J54"/>
    <mergeCell ref="I55:J55"/>
    <mergeCell ref="K55:L55"/>
    <mergeCell ref="A62:N62"/>
    <mergeCell ref="A61:N61"/>
    <mergeCell ref="K50:L50"/>
  </mergeCells>
  <phoneticPr fontId="27" type="noConversion"/>
  <pageMargins left="0.45" right="0.19685039370078741" top="0.39370078740157483" bottom="0.3" header="0" footer="0"/>
  <pageSetup paperSize="9" scale="62" orientation="landscape" r:id="rId1"/>
  <rowBreaks count="1" manualBreakCount="1">
    <brk id="33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2021-04-26T09:03:38Z</cp:lastPrinted>
  <dcterms:created xsi:type="dcterms:W3CDTF">2012-03-19T11:24:42Z</dcterms:created>
  <dcterms:modified xsi:type="dcterms:W3CDTF">2021-04-26T09:55:25Z</dcterms:modified>
</cp:coreProperties>
</file>